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Pereira\Documents\Battery Show 2018\"/>
    </mc:Choice>
  </mc:AlternateContent>
  <bookViews>
    <workbookView xWindow="0" yWindow="0" windowWidth="10545" windowHeight="5820" tabRatio="922"/>
  </bookViews>
  <sheets>
    <sheet name="Page 1 - Key Contact &amp; Payment" sheetId="1" r:id="rId1"/>
    <sheet name="Page 2 - Names &amp; Info" sheetId="5" r:id="rId2"/>
    <sheet name="FOR CALL CENTER USE" sheetId="3" state="hidden" r:id="rId3"/>
    <sheet name="OFFICE USE - DO NOT TOUCH" sheetId="2" state="hidden" r:id="rId4"/>
  </sheets>
  <externalReferences>
    <externalReference r:id="rId5"/>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3" l="1"/>
  <c r="M20" i="3"/>
  <c r="L20" i="3"/>
  <c r="K20" i="3"/>
  <c r="J20" i="3"/>
  <c r="I20" i="3"/>
  <c r="H20" i="3"/>
  <c r="G20" i="3"/>
  <c r="F20" i="3"/>
  <c r="E20" i="3"/>
  <c r="D20" i="3"/>
  <c r="C20" i="3"/>
  <c r="B20" i="3"/>
  <c r="A20" i="3"/>
  <c r="N19" i="3"/>
  <c r="M19" i="3"/>
  <c r="L19" i="3"/>
  <c r="K19" i="3"/>
  <c r="J19" i="3"/>
  <c r="I19" i="3"/>
  <c r="H19" i="3"/>
  <c r="G19" i="3"/>
  <c r="F19" i="3"/>
  <c r="E19" i="3"/>
  <c r="D19" i="3"/>
  <c r="C19" i="3"/>
  <c r="B19" i="3"/>
  <c r="A19" i="3"/>
  <c r="N18" i="3"/>
  <c r="M18" i="3"/>
  <c r="L18" i="3"/>
  <c r="K18" i="3"/>
  <c r="J18" i="3"/>
  <c r="I18" i="3"/>
  <c r="H18" i="3"/>
  <c r="G18" i="3"/>
  <c r="F18" i="3"/>
  <c r="E18" i="3"/>
  <c r="D18" i="3"/>
  <c r="C18" i="3"/>
  <c r="B18" i="3"/>
  <c r="A18" i="3"/>
  <c r="N17" i="3"/>
  <c r="M17" i="3"/>
  <c r="L17" i="3"/>
  <c r="K17" i="3"/>
  <c r="J17" i="3"/>
  <c r="I17" i="3"/>
  <c r="H17" i="3"/>
  <c r="G17" i="3"/>
  <c r="F17" i="3"/>
  <c r="E17" i="3"/>
  <c r="D17" i="3"/>
  <c r="C17" i="3"/>
  <c r="B17" i="3"/>
  <c r="A17" i="3"/>
  <c r="N16" i="3"/>
  <c r="M16" i="3"/>
  <c r="L16" i="3"/>
  <c r="K16" i="3"/>
  <c r="J16" i="3"/>
  <c r="I16" i="3"/>
  <c r="H16" i="3"/>
  <c r="G16" i="3"/>
  <c r="F16" i="3"/>
  <c r="E16" i="3"/>
  <c r="D16" i="3"/>
  <c r="C16" i="3"/>
  <c r="B16" i="3"/>
  <c r="A16" i="3"/>
  <c r="N15" i="3"/>
  <c r="M15" i="3"/>
  <c r="L15" i="3"/>
  <c r="K15" i="3"/>
  <c r="J15" i="3"/>
  <c r="I15" i="3"/>
  <c r="H15" i="3"/>
  <c r="G15" i="3"/>
  <c r="F15" i="3"/>
  <c r="E15" i="3"/>
  <c r="D15" i="3"/>
  <c r="C15" i="3"/>
  <c r="B15" i="3"/>
  <c r="A15" i="3"/>
  <c r="N14" i="3"/>
  <c r="M14" i="3"/>
  <c r="L14" i="3"/>
  <c r="K14" i="3"/>
  <c r="J14" i="3"/>
  <c r="I14" i="3"/>
  <c r="H14" i="3"/>
  <c r="G14" i="3"/>
  <c r="F14" i="3"/>
  <c r="E14" i="3"/>
  <c r="D14" i="3"/>
  <c r="C14" i="3"/>
  <c r="B14" i="3"/>
  <c r="A14" i="3"/>
  <c r="N13" i="3"/>
  <c r="M13" i="3"/>
  <c r="L13" i="3"/>
  <c r="K13" i="3"/>
  <c r="J13" i="3"/>
  <c r="I13" i="3"/>
  <c r="H13" i="3"/>
  <c r="G13" i="3"/>
  <c r="F13" i="3"/>
  <c r="E13" i="3"/>
  <c r="D13" i="3"/>
  <c r="C13" i="3"/>
  <c r="B13" i="3"/>
  <c r="A13" i="3"/>
  <c r="N12" i="3"/>
  <c r="M12" i="3"/>
  <c r="L12" i="3"/>
  <c r="K12" i="3"/>
  <c r="J12" i="3"/>
  <c r="I12" i="3"/>
  <c r="H12" i="3"/>
  <c r="G12" i="3"/>
  <c r="F12" i="3"/>
  <c r="E12" i="3"/>
  <c r="D12" i="3"/>
  <c r="C12" i="3"/>
  <c r="B12" i="3"/>
  <c r="A12" i="3"/>
  <c r="N11" i="3"/>
  <c r="M11" i="3"/>
  <c r="L11" i="3"/>
  <c r="K11" i="3"/>
  <c r="J11" i="3"/>
  <c r="I11" i="3"/>
  <c r="H11" i="3"/>
  <c r="G11" i="3"/>
  <c r="F11" i="3"/>
  <c r="E11" i="3"/>
  <c r="D11" i="3"/>
  <c r="C11" i="3"/>
  <c r="B11" i="3"/>
  <c r="A11" i="3"/>
  <c r="N10" i="3"/>
  <c r="M10" i="3"/>
  <c r="L10" i="3"/>
  <c r="K10" i="3"/>
  <c r="J10" i="3"/>
  <c r="I10" i="3"/>
  <c r="H10" i="3"/>
  <c r="G10" i="3"/>
  <c r="F10" i="3"/>
  <c r="E10" i="3"/>
  <c r="D10" i="3"/>
  <c r="C10" i="3"/>
  <c r="B10" i="3"/>
  <c r="A10" i="3"/>
  <c r="N9" i="3"/>
  <c r="M9" i="3"/>
  <c r="L9" i="3"/>
  <c r="K9" i="3"/>
  <c r="J9" i="3"/>
  <c r="I9" i="3"/>
  <c r="H9" i="3"/>
  <c r="G9" i="3"/>
  <c r="F9" i="3"/>
  <c r="E9" i="3"/>
  <c r="D9" i="3"/>
  <c r="C9" i="3"/>
  <c r="B9" i="3"/>
  <c r="A9" i="3"/>
  <c r="N8" i="3"/>
  <c r="M8" i="3"/>
  <c r="L8" i="3"/>
  <c r="K8" i="3"/>
  <c r="J8" i="3"/>
  <c r="I8" i="3"/>
  <c r="H8" i="3"/>
  <c r="G8" i="3"/>
  <c r="F8" i="3"/>
  <c r="E8" i="3"/>
  <c r="D8" i="3"/>
  <c r="C8" i="3"/>
  <c r="B8" i="3"/>
  <c r="A8" i="3"/>
  <c r="N7" i="3"/>
  <c r="M7" i="3"/>
  <c r="L7" i="3"/>
  <c r="K7" i="3"/>
  <c r="J7" i="3"/>
  <c r="I7" i="3"/>
  <c r="H7" i="3"/>
  <c r="G7" i="3"/>
  <c r="F7" i="3"/>
  <c r="E7" i="3"/>
  <c r="D7" i="3"/>
  <c r="C7" i="3"/>
  <c r="B7" i="3"/>
  <c r="A7" i="3"/>
  <c r="N6" i="3"/>
  <c r="M6" i="3"/>
  <c r="L6" i="3"/>
  <c r="K6" i="3"/>
  <c r="J6" i="3"/>
  <c r="I6" i="3"/>
  <c r="H6" i="3"/>
  <c r="G6" i="3"/>
  <c r="F6" i="3"/>
  <c r="E6" i="3"/>
  <c r="D6" i="3"/>
  <c r="C6" i="3"/>
  <c r="B6" i="3"/>
  <c r="A6" i="3"/>
  <c r="N5" i="3"/>
  <c r="M5" i="3"/>
  <c r="L5" i="3"/>
  <c r="K5" i="3"/>
  <c r="J5" i="3"/>
  <c r="I5" i="3"/>
  <c r="H5" i="3"/>
  <c r="G5" i="3"/>
  <c r="F5" i="3"/>
  <c r="E5" i="3"/>
  <c r="D5" i="3"/>
  <c r="C5" i="3"/>
  <c r="B5" i="3"/>
  <c r="A5" i="3"/>
  <c r="N4" i="3"/>
  <c r="M4" i="3"/>
  <c r="L4" i="3"/>
  <c r="K4" i="3"/>
  <c r="J4" i="3"/>
  <c r="I4" i="3"/>
  <c r="H4" i="3"/>
  <c r="G4" i="3"/>
  <c r="F4" i="3"/>
  <c r="E4" i="3"/>
  <c r="D4" i="3"/>
  <c r="C4" i="3"/>
  <c r="B4" i="3"/>
  <c r="A4" i="3"/>
  <c r="N3" i="3"/>
  <c r="M3" i="3"/>
  <c r="L3" i="3"/>
  <c r="K3" i="3"/>
  <c r="J3" i="3"/>
  <c r="I3" i="3"/>
  <c r="H3" i="3"/>
  <c r="G3" i="3"/>
  <c r="F3" i="3"/>
  <c r="E3" i="3"/>
  <c r="D3" i="3"/>
  <c r="C3" i="3"/>
  <c r="B3" i="3"/>
  <c r="A3" i="3"/>
  <c r="N2" i="3"/>
  <c r="L2" i="3"/>
  <c r="B2" i="3"/>
  <c r="C2" i="3"/>
  <c r="D2" i="3"/>
  <c r="E2" i="3"/>
  <c r="F2" i="3"/>
  <c r="G2" i="3"/>
  <c r="H2" i="3"/>
  <c r="I2" i="3"/>
  <c r="J2" i="3"/>
  <c r="K2" i="3"/>
  <c r="M2" i="3"/>
  <c r="A2" i="3"/>
  <c r="G43" i="1"/>
  <c r="E43" i="1"/>
  <c r="D43" i="1"/>
  <c r="C43" i="1"/>
  <c r="G42" i="1"/>
  <c r="E42" i="1"/>
  <c r="D42" i="1"/>
  <c r="C42" i="1"/>
  <c r="G41" i="1"/>
  <c r="E41" i="1"/>
  <c r="D41" i="1"/>
  <c r="C41" i="1"/>
  <c r="G38" i="1"/>
  <c r="E38" i="1"/>
  <c r="D38" i="1"/>
  <c r="C38" i="1"/>
  <c r="G37" i="1"/>
  <c r="E37" i="1"/>
  <c r="D37" i="1"/>
  <c r="C37" i="1"/>
  <c r="G36" i="1"/>
  <c r="E36" i="1"/>
  <c r="D36" i="1"/>
  <c r="C36" i="1"/>
  <c r="G33" i="1"/>
  <c r="E33" i="1"/>
  <c r="D33" i="1"/>
  <c r="C33" i="1"/>
  <c r="G32" i="1"/>
  <c r="E32" i="1"/>
  <c r="D32" i="1"/>
  <c r="C32" i="1"/>
  <c r="G31" i="1"/>
  <c r="E31" i="1"/>
  <c r="D31" i="1"/>
  <c r="C31" i="1"/>
</calcChain>
</file>

<file path=xl/sharedStrings.xml><?xml version="1.0" encoding="utf-8"?>
<sst xmlns="http://schemas.openxmlformats.org/spreadsheetml/2006/main" count="597" uniqueCount="507">
  <si>
    <t>COMPLETE &amp; EMAIL TO:</t>
  </si>
  <si>
    <t>SUBJECT LINE:</t>
  </si>
  <si>
    <t>GROUP ATTENDEE REGISTRATION</t>
  </si>
  <si>
    <t>KEY CONTACT INFO</t>
  </si>
  <si>
    <t>FIRST NAME:</t>
  </si>
  <si>
    <t>LAST NAME:</t>
  </si>
  <si>
    <t>COMPANY:</t>
  </si>
  <si>
    <t>JOB TITLE:</t>
  </si>
  <si>
    <t>ADDRESS:</t>
  </si>
  <si>
    <t>CITY:</t>
  </si>
  <si>
    <t>STATE:</t>
  </si>
  <si>
    <t>-- Select One --</t>
  </si>
  <si>
    <t>POSTAL CODE:</t>
  </si>
  <si>
    <t>COUNTRY:</t>
  </si>
  <si>
    <t>PHONE:</t>
  </si>
  <si>
    <t>EMAIL:</t>
  </si>
  <si>
    <t>PASS TYPES / PRICING</t>
  </si>
  <si>
    <t>Pass Types</t>
  </si>
  <si>
    <t>Super Early Bird</t>
  </si>
  <si>
    <t>Early Bird</t>
  </si>
  <si>
    <t>Regular</t>
  </si>
  <si>
    <t>Onsite</t>
  </si>
  <si>
    <t>PAYMENT INFO</t>
  </si>
  <si>
    <t>Credit Card:</t>
  </si>
  <si>
    <t>Number:</t>
  </si>
  <si>
    <t>Exp Date:</t>
  </si>
  <si>
    <t>-- Select --</t>
  </si>
  <si>
    <t>/</t>
  </si>
  <si>
    <t>By registering for this event you acknowledge film, video, and photographs are being taken at this event.
By you entering this event and your presence, you give unqualified consent to: UBM LLC,  its agents,
licensees to record, use and publicize your voice, actions, likeness, and appearance, in any manner and
media, worldwide in perpetuity. If you wish to avoid being recorded, please do not enter this event.</t>
  </si>
  <si>
    <t>Cancellation Policy:</t>
  </si>
  <si>
    <r>
      <rPr>
        <sz val="11"/>
        <color theme="0"/>
        <rFont val="Calibri"/>
        <family val="2"/>
        <scheme val="minor"/>
      </rPr>
      <t xml:space="preserve">2.  </t>
    </r>
    <r>
      <rPr>
        <sz val="11"/>
        <color rgb="FFFF0000"/>
        <rFont val="Calibri"/>
        <family val="2"/>
        <scheme val="minor"/>
      </rPr>
      <t>subject to full registration fee and are non-refundable.</t>
    </r>
  </si>
  <si>
    <t>2.  The program is subject to change without notice.</t>
  </si>
  <si>
    <r>
      <rPr>
        <sz val="11"/>
        <color theme="0"/>
        <rFont val="Calibri"/>
        <family val="2"/>
        <scheme val="minor"/>
      </rPr>
      <t xml:space="preserve">3.  </t>
    </r>
    <r>
      <rPr>
        <sz val="11"/>
        <color theme="1"/>
        <rFont val="Calibri"/>
        <family val="2"/>
        <scheme val="minor"/>
      </rPr>
      <t>UBM reserves the right to alter venue, speakers, and/or content.</t>
    </r>
  </si>
  <si>
    <t>Admission Policy:</t>
  </si>
  <si>
    <r>
      <rPr>
        <sz val="11"/>
        <color theme="0"/>
        <rFont val="Calibri"/>
        <family val="2"/>
        <scheme val="minor"/>
      </rPr>
      <t>1</t>
    </r>
    <r>
      <rPr>
        <sz val="11"/>
        <color theme="1"/>
        <rFont val="Calibri"/>
        <family val="2"/>
        <scheme val="minor"/>
      </rPr>
      <t>1.  Admission to the expositions is strictly enforced to protect the interests of their exhibitors.</t>
    </r>
  </si>
  <si>
    <r>
      <rPr>
        <sz val="11"/>
        <color theme="0"/>
        <rFont val="Calibri"/>
        <family val="2"/>
        <scheme val="minor"/>
      </rPr>
      <t>1</t>
    </r>
    <r>
      <rPr>
        <sz val="11"/>
        <color theme="1"/>
        <rFont val="Calibri"/>
        <family val="2"/>
        <scheme val="minor"/>
      </rPr>
      <t>2.  The expositions are open to the trade only, and not open to the public.</t>
    </r>
  </si>
  <si>
    <r>
      <rPr>
        <sz val="11"/>
        <color theme="0"/>
        <rFont val="Calibri"/>
        <family val="2"/>
        <scheme val="minor"/>
      </rPr>
      <t xml:space="preserve">12.  </t>
    </r>
    <r>
      <rPr>
        <sz val="11"/>
        <color theme="1"/>
        <rFont val="Calibri"/>
        <family val="2"/>
        <scheme val="minor"/>
      </rPr>
      <t>Individuals who cannot document their direct, professional affiliation to the expositions and their</t>
    </r>
  </si>
  <si>
    <r>
      <rPr>
        <sz val="11"/>
        <color theme="0"/>
        <rFont val="Calibri"/>
        <family val="2"/>
        <scheme val="minor"/>
      </rPr>
      <t xml:space="preserve">12.  </t>
    </r>
    <r>
      <rPr>
        <sz val="11"/>
        <color theme="1"/>
        <rFont val="Calibri"/>
        <family val="2"/>
        <scheme val="minor"/>
      </rPr>
      <t>associated industries are not qualified to attend the expositions.</t>
    </r>
  </si>
  <si>
    <r>
      <rPr>
        <sz val="11"/>
        <color theme="0"/>
        <rFont val="Calibri"/>
        <family val="2"/>
        <scheme val="minor"/>
      </rPr>
      <t>1</t>
    </r>
    <r>
      <rPr>
        <sz val="11"/>
        <color theme="1"/>
        <rFont val="Calibri"/>
        <family val="2"/>
        <scheme val="minor"/>
      </rPr>
      <t>3.  Solicitation of, or marketing to, exhibitors is strictly prohibited and will result in removal from the</t>
    </r>
  </si>
  <si>
    <r>
      <rPr>
        <sz val="11"/>
        <color theme="0"/>
        <rFont val="Calibri"/>
        <family val="2"/>
        <scheme val="minor"/>
      </rPr>
      <t xml:space="preserve">13.  </t>
    </r>
    <r>
      <rPr>
        <sz val="11"/>
        <color theme="1"/>
        <rFont val="Calibri"/>
        <family val="2"/>
        <scheme val="minor"/>
      </rPr>
      <t>expositions and eviction from the venue. This includes oral sales pitches, leaflet distribution,</t>
    </r>
  </si>
  <si>
    <r>
      <rPr>
        <sz val="11"/>
        <color theme="0"/>
        <rFont val="Calibri"/>
        <family val="2"/>
        <scheme val="minor"/>
      </rPr>
      <t>1</t>
    </r>
    <r>
      <rPr>
        <sz val="12"/>
        <color theme="0"/>
        <rFont val="Calibri"/>
        <family val="2"/>
        <scheme val="minor"/>
      </rPr>
      <t xml:space="preserve">3.  </t>
    </r>
    <r>
      <rPr>
        <sz val="11"/>
        <color theme="1"/>
        <rFont val="Calibri"/>
        <family val="2"/>
        <scheme val="minor"/>
      </rPr>
      <t>demonstrations, objectionable behavior, or any other activity which may disrupt the expositions.</t>
    </r>
  </si>
  <si>
    <r>
      <rPr>
        <sz val="11"/>
        <color theme="0"/>
        <rFont val="Calibri"/>
        <family val="2"/>
        <scheme val="minor"/>
      </rPr>
      <t>1</t>
    </r>
    <r>
      <rPr>
        <sz val="11"/>
        <color theme="1"/>
        <rFont val="Calibri"/>
        <family val="2"/>
        <scheme val="minor"/>
      </rPr>
      <t>4.  Show Management reserves the right to charge an admission fee or refuse registration, to anyone.</t>
    </r>
  </si>
  <si>
    <r>
      <rPr>
        <sz val="11"/>
        <color theme="0"/>
        <rFont val="Calibri"/>
        <family val="2"/>
        <scheme val="minor"/>
      </rPr>
      <t>1</t>
    </r>
    <r>
      <rPr>
        <sz val="11"/>
        <color theme="1"/>
        <rFont val="Calibri"/>
        <family val="2"/>
        <scheme val="minor"/>
      </rPr>
      <t>5.  Only registered visitors who are badge holders and exhibitors who are badge holders will be</t>
    </r>
  </si>
  <si>
    <r>
      <rPr>
        <sz val="11"/>
        <color theme="0"/>
        <rFont val="Calibri"/>
        <family val="2"/>
        <scheme val="minor"/>
      </rPr>
      <t xml:space="preserve">15.  </t>
    </r>
    <r>
      <rPr>
        <sz val="11"/>
        <color theme="1"/>
        <rFont val="Calibri"/>
        <family val="2"/>
        <scheme val="minor"/>
      </rPr>
      <t>permitted to attend the expositions.</t>
    </r>
  </si>
  <si>
    <r>
      <rPr>
        <sz val="11"/>
        <color theme="0"/>
        <rFont val="Calibri"/>
        <family val="2"/>
        <scheme val="minor"/>
      </rPr>
      <t>1</t>
    </r>
    <r>
      <rPr>
        <sz val="11"/>
        <color theme="1"/>
        <rFont val="Calibri"/>
        <family val="2"/>
        <scheme val="minor"/>
      </rPr>
      <t>6.  Badge holders must not allow their badges to be worn by anyone else. Any failure is likely to lead</t>
    </r>
  </si>
  <si>
    <r>
      <rPr>
        <sz val="11"/>
        <color theme="0"/>
        <rFont val="Calibri"/>
        <family val="2"/>
        <scheme val="minor"/>
      </rPr>
      <t xml:space="preserve">16. </t>
    </r>
    <r>
      <rPr>
        <sz val="11"/>
        <color theme="1"/>
        <rFont val="Calibri"/>
        <family val="2"/>
        <scheme val="minor"/>
      </rPr>
      <t xml:space="preserve"> to the badge holder and the person wearing the badge being evicted from the expositions.</t>
    </r>
  </si>
  <si>
    <r>
      <rPr>
        <sz val="11"/>
        <color theme="0"/>
        <rFont val="Calibri"/>
        <family val="2"/>
        <scheme val="minor"/>
      </rPr>
      <t>1</t>
    </r>
    <r>
      <rPr>
        <sz val="11"/>
        <color theme="1"/>
        <rFont val="Calibri"/>
        <family val="2"/>
        <scheme val="minor"/>
      </rPr>
      <t>7.  Anyone obtaining a visitor or exhibitor badge by theft, deception, or other illegal means</t>
    </r>
  </si>
  <si>
    <r>
      <rPr>
        <sz val="11"/>
        <color theme="0"/>
        <rFont val="Calibri"/>
        <family val="2"/>
        <scheme val="minor"/>
      </rPr>
      <t xml:space="preserve">17.  </t>
    </r>
    <r>
      <rPr>
        <sz val="11"/>
        <color theme="1"/>
        <rFont val="Calibri"/>
        <family val="2"/>
        <scheme val="minor"/>
      </rPr>
      <t>may be asked to leave the expositions.</t>
    </r>
  </si>
  <si>
    <r>
      <rPr>
        <sz val="11"/>
        <color theme="0"/>
        <rFont val="Calibri"/>
        <family val="2"/>
        <scheme val="minor"/>
      </rPr>
      <t>1</t>
    </r>
    <r>
      <rPr>
        <sz val="11"/>
        <color theme="1"/>
        <rFont val="Calibri"/>
        <family val="2"/>
        <scheme val="minor"/>
      </rPr>
      <t>8.  Anyone attending the conferences or expositions should carry some form of photo</t>
    </r>
  </si>
  <si>
    <r>
      <rPr>
        <sz val="11"/>
        <color theme="0"/>
        <rFont val="Calibri"/>
        <family val="2"/>
        <scheme val="minor"/>
      </rPr>
      <t xml:space="preserve">18. </t>
    </r>
    <r>
      <rPr>
        <sz val="11"/>
        <color theme="1"/>
        <rFont val="Calibri"/>
        <family val="2"/>
        <scheme val="minor"/>
      </rPr>
      <t xml:space="preserve"> identification (e.g. passport, driver's license) which is acceptable to Show Management and</t>
    </r>
  </si>
  <si>
    <r>
      <rPr>
        <sz val="11"/>
        <color theme="0"/>
        <rFont val="Calibri"/>
        <family val="2"/>
        <scheme val="minor"/>
      </rPr>
      <t xml:space="preserve">18.  </t>
    </r>
    <r>
      <rPr>
        <sz val="11"/>
        <color theme="1"/>
        <rFont val="Calibri"/>
        <family val="2"/>
        <scheme val="minor"/>
      </rPr>
      <t>which Show Management may ask to see.</t>
    </r>
  </si>
  <si>
    <r>
      <rPr>
        <sz val="11"/>
        <color theme="0"/>
        <rFont val="Calibri"/>
        <family val="2"/>
        <scheme val="minor"/>
      </rPr>
      <t>1</t>
    </r>
    <r>
      <rPr>
        <sz val="11"/>
        <color theme="1"/>
        <rFont val="Calibri"/>
        <family val="2"/>
        <scheme val="minor"/>
      </rPr>
      <t xml:space="preserve">9.  </t>
    </r>
    <r>
      <rPr>
        <sz val="11"/>
        <color rgb="FFFF0000"/>
        <rFont val="Calibri"/>
        <family val="2"/>
        <scheme val="minor"/>
      </rPr>
      <t xml:space="preserve">No one under the age of 18 is permitted in the conference rooms or exposition halls.
</t>
    </r>
  </si>
  <si>
    <t>10.  Photography and videotaping are prohibited without prior authorization from</t>
  </si>
  <si>
    <r>
      <rPr>
        <sz val="11"/>
        <color theme="0"/>
        <rFont val="Calibri"/>
        <family val="2"/>
        <scheme val="minor"/>
      </rPr>
      <t xml:space="preserve">10.  </t>
    </r>
    <r>
      <rPr>
        <sz val="11"/>
        <color theme="1"/>
        <rFont val="Calibri"/>
        <family val="2"/>
        <scheme val="minor"/>
      </rPr>
      <t>the exhibitor or Show Management.</t>
    </r>
  </si>
  <si>
    <t xml:space="preserve">11.  All badge holders must adhere to the
</t>
  </si>
  <si>
    <t>UBM Code of Conduct</t>
  </si>
  <si>
    <t>for events.</t>
  </si>
  <si>
    <t>12.  Show Management reserves the right to exclude or remove anyone from the expositions and the</t>
  </si>
  <si>
    <r>
      <rPr>
        <sz val="11"/>
        <color theme="0"/>
        <rFont val="Calibri"/>
        <family val="2"/>
        <scheme val="minor"/>
      </rPr>
      <t xml:space="preserve">12.  </t>
    </r>
    <r>
      <rPr>
        <sz val="11"/>
        <color theme="1"/>
        <rFont val="Calibri"/>
        <family val="2"/>
        <scheme val="minor"/>
      </rPr>
      <t>venue who does not comply with these policies or who they reasonably consider is likely to</t>
    </r>
  </si>
  <si>
    <r>
      <rPr>
        <sz val="11"/>
        <color theme="0"/>
        <rFont val="Calibri"/>
        <family val="2"/>
        <scheme val="minor"/>
      </rPr>
      <t xml:space="preserve">12.  </t>
    </r>
    <r>
      <rPr>
        <sz val="11"/>
        <color theme="1"/>
        <rFont val="Calibri"/>
        <family val="2"/>
        <scheme val="minor"/>
      </rPr>
      <t>break these rules. The above policies may be revised at any time.</t>
    </r>
  </si>
  <si>
    <t>4.  Email conference cancellation requests to advmfgregistration@ubm.com.</t>
  </si>
  <si>
    <t>1-Day Conference Pass (ea)</t>
  </si>
  <si>
    <t>Visa</t>
  </si>
  <si>
    <t>STATE</t>
  </si>
  <si>
    <t>COUNTRY</t>
  </si>
  <si>
    <t>PASS TYPES</t>
  </si>
  <si>
    <t>CREDIT CARD</t>
  </si>
  <si>
    <t>CREDIT CARD MONTH</t>
  </si>
  <si>
    <t>CREDIT CARD YEAR</t>
  </si>
  <si>
    <t>COMPANY SIZE</t>
  </si>
  <si>
    <t>JOB FUNCTION</t>
  </si>
  <si>
    <t>Alabama</t>
  </si>
  <si>
    <t>United States of America</t>
  </si>
  <si>
    <t>American Express</t>
  </si>
  <si>
    <t>01</t>
  </si>
  <si>
    <t>Alaska</t>
  </si>
  <si>
    <t>Afghanistan</t>
  </si>
  <si>
    <t>Mastercard</t>
  </si>
  <si>
    <t>02</t>
  </si>
  <si>
    <t>Arizona</t>
  </si>
  <si>
    <t>Aland Islands</t>
  </si>
  <si>
    <t>03</t>
  </si>
  <si>
    <t>Arkansas</t>
  </si>
  <si>
    <t>Albania</t>
  </si>
  <si>
    <t>04</t>
  </si>
  <si>
    <t>California</t>
  </si>
  <si>
    <t>Algeria</t>
  </si>
  <si>
    <t>05</t>
  </si>
  <si>
    <t>Colorado</t>
  </si>
  <si>
    <t>American Samoa</t>
  </si>
  <si>
    <t>06</t>
  </si>
  <si>
    <t>Connecticut</t>
  </si>
  <si>
    <t>Andorra</t>
  </si>
  <si>
    <t>07</t>
  </si>
  <si>
    <t>Delaware</t>
  </si>
  <si>
    <t>Angola</t>
  </si>
  <si>
    <t>08</t>
  </si>
  <si>
    <t>District of Columbia</t>
  </si>
  <si>
    <t>Anguilla</t>
  </si>
  <si>
    <t>09</t>
  </si>
  <si>
    <t>Florida</t>
  </si>
  <si>
    <t>Antarctica</t>
  </si>
  <si>
    <t>10</t>
  </si>
  <si>
    <t>Georgia</t>
  </si>
  <si>
    <t>Antigua and Barbuda</t>
  </si>
  <si>
    <t>11</t>
  </si>
  <si>
    <t>Purchasing</t>
  </si>
  <si>
    <t>Hawaii</t>
  </si>
  <si>
    <t>Argentina</t>
  </si>
  <si>
    <t>12</t>
  </si>
  <si>
    <t>Idaho</t>
  </si>
  <si>
    <t>Armenia</t>
  </si>
  <si>
    <t>Consultant</t>
  </si>
  <si>
    <t>Illinois</t>
  </si>
  <si>
    <t>Aruba</t>
  </si>
  <si>
    <t>Indiana</t>
  </si>
  <si>
    <t>Australia</t>
  </si>
  <si>
    <t>Iowa</t>
  </si>
  <si>
    <t>Austria</t>
  </si>
  <si>
    <t>Kansas</t>
  </si>
  <si>
    <t>Azerbaijan</t>
  </si>
  <si>
    <t>Kentucky</t>
  </si>
  <si>
    <t>Azores</t>
  </si>
  <si>
    <t>Louisiana</t>
  </si>
  <si>
    <t>Bahamas</t>
  </si>
  <si>
    <t>Maine</t>
  </si>
  <si>
    <t>Bahrain</t>
  </si>
  <si>
    <t>Maryland</t>
  </si>
  <si>
    <t>Bangladesh</t>
  </si>
  <si>
    <t>Massachusetts</t>
  </si>
  <si>
    <t>Barbados</t>
  </si>
  <si>
    <t>Michigan</t>
  </si>
  <si>
    <t>Belarus</t>
  </si>
  <si>
    <t>Minnesota</t>
  </si>
  <si>
    <t>Belgium</t>
  </si>
  <si>
    <t>Mississippi</t>
  </si>
  <si>
    <t>Belize</t>
  </si>
  <si>
    <t>Missouri</t>
  </si>
  <si>
    <t>Benin</t>
  </si>
  <si>
    <t>Montana</t>
  </si>
  <si>
    <t>Bermuda</t>
  </si>
  <si>
    <t>Nebraska</t>
  </si>
  <si>
    <t>Bhutan</t>
  </si>
  <si>
    <t>Nevada</t>
  </si>
  <si>
    <t>Bolivia</t>
  </si>
  <si>
    <t>New Hampshire</t>
  </si>
  <si>
    <t xml:space="preserve">Bonaire, Saint Eustatius and Saba </t>
  </si>
  <si>
    <t>New Jersey</t>
  </si>
  <si>
    <t>Bosnia and Herzegovina</t>
  </si>
  <si>
    <t>New Mexico</t>
  </si>
  <si>
    <t>Botswana</t>
  </si>
  <si>
    <t>New York</t>
  </si>
  <si>
    <t>Bouvet Island</t>
  </si>
  <si>
    <t>North Carolina</t>
  </si>
  <si>
    <t>Brazil</t>
  </si>
  <si>
    <t>North Dakota</t>
  </si>
  <si>
    <t>British Indian Ocean Territory</t>
  </si>
  <si>
    <t>Ohio</t>
  </si>
  <si>
    <t>British Virgin Islands</t>
  </si>
  <si>
    <t>Oklahoma</t>
  </si>
  <si>
    <t>Brunei</t>
  </si>
  <si>
    <t>Oregon</t>
  </si>
  <si>
    <t>Bulgaria</t>
  </si>
  <si>
    <t>Pennsylvania</t>
  </si>
  <si>
    <t>Burkina Faso</t>
  </si>
  <si>
    <t>Rhode Island</t>
  </si>
  <si>
    <t>Burundi</t>
  </si>
  <si>
    <t>South Carolina</t>
  </si>
  <si>
    <t>Cambodia</t>
  </si>
  <si>
    <t>South Dakota</t>
  </si>
  <si>
    <t>Cameroon</t>
  </si>
  <si>
    <t>Tennessee</t>
  </si>
  <si>
    <t>Canada</t>
  </si>
  <si>
    <t>Texas</t>
  </si>
  <si>
    <t>Cape Colony</t>
  </si>
  <si>
    <t>Utah</t>
  </si>
  <si>
    <t>Cape Verde</t>
  </si>
  <si>
    <t>Vermont</t>
  </si>
  <si>
    <t>Cayman Islands</t>
  </si>
  <si>
    <t>Virginia</t>
  </si>
  <si>
    <t>Central African Republic</t>
  </si>
  <si>
    <t>Washington</t>
  </si>
  <si>
    <t>Chad</t>
  </si>
  <si>
    <t>West Virginia</t>
  </si>
  <si>
    <t>Chile</t>
  </si>
  <si>
    <t>Wisconsin</t>
  </si>
  <si>
    <t>China</t>
  </si>
  <si>
    <t>Wyoming</t>
  </si>
  <si>
    <t>Christmas Island</t>
  </si>
  <si>
    <t>Puerto Rico</t>
  </si>
  <si>
    <t>Cocos Islands</t>
  </si>
  <si>
    <t>Virgin Islands</t>
  </si>
  <si>
    <t>Colombia</t>
  </si>
  <si>
    <t>Guam</t>
  </si>
  <si>
    <t>Comoros</t>
  </si>
  <si>
    <t>Marshall Islands</t>
  </si>
  <si>
    <t>Cook Islands</t>
  </si>
  <si>
    <t>Costa Rica</t>
  </si>
  <si>
    <t>Federated States of Micronesia</t>
  </si>
  <si>
    <t>Croatia</t>
  </si>
  <si>
    <t>North Mariana Islands</t>
  </si>
  <si>
    <t>Cuba</t>
  </si>
  <si>
    <t>Palau</t>
  </si>
  <si>
    <t>Curacao</t>
  </si>
  <si>
    <t>Saskatchewan</t>
  </si>
  <si>
    <t>Cyprus</t>
  </si>
  <si>
    <t>Yukon Territory</t>
  </si>
  <si>
    <t>Czech Republic</t>
  </si>
  <si>
    <t>Australian Capital Territory</t>
  </si>
  <si>
    <t>Democratic Republic of the Congo</t>
  </si>
  <si>
    <t>Northern Territory</t>
  </si>
  <si>
    <t>Denmark</t>
  </si>
  <si>
    <t>New South Wales</t>
  </si>
  <si>
    <t>Djibouti</t>
  </si>
  <si>
    <t>Queensland</t>
  </si>
  <si>
    <t>Dominica</t>
  </si>
  <si>
    <t>South Australia</t>
  </si>
  <si>
    <t>Dominican Republic</t>
  </si>
  <si>
    <t>Tasmania</t>
  </si>
  <si>
    <t>East Timor</t>
  </si>
  <si>
    <t>Victoria</t>
  </si>
  <si>
    <t>Ecuador</t>
  </si>
  <si>
    <t>Quebec</t>
  </si>
  <si>
    <t>Egypt</t>
  </si>
  <si>
    <t>Prince Edward Island</t>
  </si>
  <si>
    <t>El Salvador</t>
  </si>
  <si>
    <t>Alberta</t>
  </si>
  <si>
    <t>Equatorial Guinea</t>
  </si>
  <si>
    <t>British Columbia</t>
  </si>
  <si>
    <t>Eritrea</t>
  </si>
  <si>
    <t>Manitoba</t>
  </si>
  <si>
    <t>Estonia</t>
  </si>
  <si>
    <t>New Brunswick</t>
  </si>
  <si>
    <t>Ethiopia</t>
  </si>
  <si>
    <t>Newfoundland</t>
  </si>
  <si>
    <t>Falkland Islands</t>
  </si>
  <si>
    <t>Nova Scotia</t>
  </si>
  <si>
    <t>Faroe Islands</t>
  </si>
  <si>
    <t>Northwest Territory</t>
  </si>
  <si>
    <t>Fiji</t>
  </si>
  <si>
    <t>Nunavut Territory</t>
  </si>
  <si>
    <t>Finland</t>
  </si>
  <si>
    <t>Ontario</t>
  </si>
  <si>
    <t>Flanders</t>
  </si>
  <si>
    <t>Western Australia</t>
  </si>
  <si>
    <t>France</t>
  </si>
  <si>
    <t>French Guiana</t>
  </si>
  <si>
    <t>French Polynesia</t>
  </si>
  <si>
    <t>French Southern Territories</t>
  </si>
  <si>
    <t>Gabon</t>
  </si>
  <si>
    <t>Gambia</t>
  </si>
  <si>
    <t>Germany</t>
  </si>
  <si>
    <t>Ghana</t>
  </si>
  <si>
    <t>Gibraltar</t>
  </si>
  <si>
    <t>Greece</t>
  </si>
  <si>
    <t>Greenland</t>
  </si>
  <si>
    <t>Grenada</t>
  </si>
  <si>
    <t>Guadeloupe</t>
  </si>
  <si>
    <t>Guatemala</t>
  </si>
  <si>
    <t>Guernsey</t>
  </si>
  <si>
    <t>Guinea</t>
  </si>
  <si>
    <t>Guinea-Bissau</t>
  </si>
  <si>
    <t>Guyana</t>
  </si>
  <si>
    <t>Haiti</t>
  </si>
  <si>
    <t>Heard Island and McDonald Islands</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</si>
  <si>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</si>
  <si>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</si>
  <si>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</si>
  <si>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</si>
  <si>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</si>
  <si>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</si>
  <si>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</si>
  <si>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</si>
  <si>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</si>
  <si>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</si>
  <si>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</si>
  <si>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</si>
  <si>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</si>
  <si>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</si>
  <si>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</si>
  <si>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</si>
  <si>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</si>
  <si>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</si>
  <si>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</si>
  <si>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</si>
  <si>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</si>
  <si>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</si>
  <si>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</si>
  <si>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</si>
  <si>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</si>
  <si>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</si>
  <si>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</si>
  <si>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</si>
  <si>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</si>
  <si>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</si>
  <si>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</si>
  <si>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</si>
  <si>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</si>
  <si>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</si>
  <si>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</si>
  <si>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</si>
  <si>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</si>
  <si>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</si>
  <si>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</si>
  <si>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</si>
  <si>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</si>
  <si>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</si>
  <si>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</si>
  <si>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</si>
  <si>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</si>
  <si>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</si>
  <si>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</si>
  <si>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</si>
  <si>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</si>
  <si>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</si>
  <si>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</si>
  <si>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</si>
  <si>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</si>
  <si>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</si>
  <si>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</si>
  <si>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</si>
  <si>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</si>
  <si>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Netherlands</t>
  </si>
  <si>
    <t>Netherlands Antilles</t>
  </si>
  <si>
    <t>Neutral Zone</t>
  </si>
  <si>
    <t>New Caledonia</t>
  </si>
  <si>
    <t>New Zealand</t>
  </si>
  <si>
    <t>Nicaragua</t>
  </si>
  <si>
    <t>Niger</t>
  </si>
  <si>
    <t>Nigeria</t>
  </si>
  <si>
    <t>Niue</t>
  </si>
  <si>
    <t>Norfolk Island</t>
  </si>
  <si>
    <t>North Korea</t>
  </si>
  <si>
    <t>Northern Mariana Islands</t>
  </si>
  <si>
    <t>Norway</t>
  </si>
  <si>
    <t>Oman</t>
  </si>
  <si>
    <t>Pakistan</t>
  </si>
  <si>
    <t>Palestinian Territory</t>
  </si>
  <si>
    <t>Panama</t>
  </si>
  <si>
    <t>Papua New Guinea</t>
  </si>
  <si>
    <t>Paraguay</t>
  </si>
  <si>
    <t>Peru</t>
  </si>
  <si>
    <t>Philippines</t>
  </si>
  <si>
    <t>Pitcairn</t>
  </si>
  <si>
    <t>Poland</t>
  </si>
  <si>
    <t>Portugal</t>
  </si>
  <si>
    <t>Qatar</t>
  </si>
  <si>
    <t>Republic of the Congo</t>
  </si>
  <si>
    <t>Reunion</t>
  </si>
  <si>
    <t>Romania</t>
  </si>
  <si>
    <t>Russia</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</si>
  <si>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</si>
  <si>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</si>
  <si>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</si>
  <si>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</si>
  <si>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</si>
  <si>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</si>
  <si>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</si>
  <si>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</si>
  <si>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</si>
  <si>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</si>
  <si>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</si>
  <si>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</si>
  <si>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</si>
  <si>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</si>
  <si>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</si>
  <si>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</si>
  <si>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</si>
  <si>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</si>
  <si>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</si>
  <si>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</si>
  <si>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</si>
  <si>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</si>
  <si>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</si>
  <si>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</si>
  <si>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</si>
  <si>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</si>
  <si>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</si>
  <si>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</si>
  <si>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</si>
  <si>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</si>
  <si>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</si>
  <si>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</si>
  <si>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</si>
  <si>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</si>
  <si>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</si>
  <si>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</si>
  <si>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</si>
  <si>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</si>
  <si>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</si>
  <si>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</si>
  <si>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</si>
  <si>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</si>
  <si>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</si>
  <si>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</si>
  <si>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</si>
  <si>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</si>
  <si>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t>
  </si>
  <si>
    <t>Tuvalu</t>
  </si>
  <si>
    <t>U.S. Virgin Islands</t>
  </si>
  <si>
    <t>Uganda</t>
  </si>
  <si>
    <t>Ukraine</t>
  </si>
  <si>
    <t>United Arab Emirates</t>
  </si>
  <si>
    <t>United Kingdom</t>
  </si>
  <si>
    <t>United States Minor Outlying Islands</t>
  </si>
  <si>
    <t>Uruguay</t>
  </si>
  <si>
    <t>Uzbekistan</t>
  </si>
  <si>
    <t>Vanuatu</t>
  </si>
  <si>
    <t>Vatican</t>
  </si>
  <si>
    <t>Venezuela</t>
  </si>
  <si>
    <t>Vietnam</t>
  </si>
  <si>
    <t>Wales</t>
  </si>
  <si>
    <t>Wallis and Futuna</t>
  </si>
  <si>
    <t>Western Sahara</t>
  </si>
  <si>
    <t>Western Samoa</t>
  </si>
  <si>
    <t>Yemen</t>
  </si>
  <si>
    <t>Zaire</t>
  </si>
  <si>
    <t>Zambia</t>
  </si>
  <si>
    <t>Zimbabwe</t>
  </si>
  <si>
    <t>Email</t>
  </si>
  <si>
    <t>First Name</t>
  </si>
  <si>
    <t>Last Name</t>
  </si>
  <si>
    <t>Company Name</t>
  </si>
  <si>
    <t>Job Title</t>
  </si>
  <si>
    <t>Country</t>
  </si>
  <si>
    <t>Address</t>
  </si>
  <si>
    <t>City</t>
  </si>
  <si>
    <t>State</t>
  </si>
  <si>
    <t>Postal Code</t>
  </si>
  <si>
    <t>Phone</t>
  </si>
  <si>
    <t>Classification Type</t>
  </si>
  <si>
    <t>Primary Package</t>
  </si>
  <si>
    <t>Job Function</t>
  </si>
  <si>
    <t>ATTENDEE GROUP REGISTRATIONS</t>
  </si>
  <si>
    <t>1-Day Pass - Tuesday</t>
  </si>
  <si>
    <t>1-Day Pass - Wednesday</t>
  </si>
  <si>
    <t>1-Day Pass - Thursday</t>
  </si>
  <si>
    <t>Total Amount:</t>
  </si>
  <si>
    <t>Battery 2018 Registration</t>
  </si>
  <si>
    <t>Through June 1</t>
  </si>
  <si>
    <t>June 3 - July 13</t>
  </si>
  <si>
    <t>July 13 - August 24</t>
  </si>
  <si>
    <t>August 25 - Sept 13</t>
  </si>
  <si>
    <t>1-2</t>
  </si>
  <si>
    <t>3-Day Conference Pass (ea)</t>
  </si>
  <si>
    <t>2-Day Conference Pass (ea)</t>
  </si>
  <si>
    <t>I have read, understand and agree to comply with the event's registration, cancellation and unauthorized solicitation policies outlined below.</t>
  </si>
  <si>
    <r>
      <t xml:space="preserve">1.  </t>
    </r>
    <r>
      <rPr>
        <sz val="11"/>
        <color rgb="FFFF0000"/>
        <rFont val="Calibri"/>
        <family val="2"/>
        <scheme val="minor"/>
      </rPr>
      <t>Conference Registrations received prior to August 10, 2018 are subject to a $150 administration charge.</t>
    </r>
  </si>
  <si>
    <r>
      <rPr>
        <sz val="11"/>
        <color theme="0"/>
        <rFont val="Calibri"/>
        <family val="2"/>
        <scheme val="minor"/>
      </rPr>
      <t xml:space="preserve">2.  </t>
    </r>
    <r>
      <rPr>
        <sz val="11"/>
        <color rgb="FFFF0000"/>
        <rFont val="Calibri"/>
        <family val="2"/>
        <scheme val="minor"/>
      </rPr>
      <t>Cancellations must be in writing.  Cancellations received after August 10, 2018 and no-shows are</t>
    </r>
  </si>
  <si>
    <t>3.  After August 10, you may send someone in your place subject to a $50 transfer fee.</t>
  </si>
  <si>
    <t>1-50</t>
  </si>
  <si>
    <t>51-250</t>
  </si>
  <si>
    <t>251-999</t>
  </si>
  <si>
    <t>1000+</t>
  </si>
  <si>
    <t>Academic</t>
  </si>
  <si>
    <t>CTO/Technical Lead</t>
  </si>
  <si>
    <t>Engineer</t>
  </si>
  <si>
    <t>Finance</t>
  </si>
  <si>
    <t>Government</t>
  </si>
  <si>
    <t>President/CEO/MD</t>
  </si>
  <si>
    <t>Research &amp; Development</t>
  </si>
  <si>
    <t xml:space="preserve">Sales/Marketing/Business Development </t>
  </si>
  <si>
    <t>Other- Please Specify</t>
  </si>
  <si>
    <t>Battery Manufacturing</t>
  </si>
  <si>
    <t>Commercial/Industrial Facility</t>
  </si>
  <si>
    <t>Component Manufacturing</t>
  </si>
  <si>
    <t>Consulting</t>
  </si>
  <si>
    <t>Data Center Management</t>
  </si>
  <si>
    <t>Emergency Services</t>
  </si>
  <si>
    <t>Equipment Supplies</t>
  </si>
  <si>
    <t>Healthcare</t>
  </si>
  <si>
    <t>Industrial/Manufacturing</t>
  </si>
  <si>
    <t>Oil &amp; Gas</t>
  </si>
  <si>
    <t>Power Management</t>
  </si>
  <si>
    <t>Power Monitoring</t>
  </si>
  <si>
    <t>Power Systems Engineering/Integration</t>
  </si>
  <si>
    <t xml:space="preserve">Property Management </t>
  </si>
  <si>
    <t>Systems Manufacturing</t>
  </si>
  <si>
    <t>Telecoms</t>
  </si>
  <si>
    <t>Transit</t>
  </si>
  <si>
    <t>Utility</t>
  </si>
  <si>
    <t>3-Day Pass</t>
  </si>
  <si>
    <t>2-Day Pass - Tue &amp; Wed</t>
  </si>
  <si>
    <t>2-Day Pass - Wed &amp; Thu</t>
  </si>
  <si>
    <t>2-Day Pass - Tue &amp; Thu</t>
  </si>
  <si>
    <t>SHOW</t>
  </si>
  <si>
    <t>The Battery Show</t>
  </si>
  <si>
    <t>Critical Power Expo</t>
  </si>
  <si>
    <t>Electric &amp; Hybrid Tech Expo</t>
  </si>
  <si>
    <t>SHOW YOU ARE REGISTERING FOR:</t>
  </si>
  <si>
    <t>*Key contact will not be registered for a badge unless listed on Page 2</t>
  </si>
  <si>
    <t>A unique email address is required for each registrant</t>
  </si>
  <si>
    <t>FIRST NAME</t>
  </si>
  <si>
    <t>LAST NAME</t>
  </si>
  <si>
    <t>JOB TITLE</t>
  </si>
  <si>
    <t>ADDRESS</t>
  </si>
  <si>
    <t>CITY</t>
  </si>
  <si>
    <t>POSTAL CODE</t>
  </si>
  <si>
    <t>PHONE</t>
  </si>
  <si>
    <t>EMAIL</t>
  </si>
  <si>
    <t>PASS TYPE REGISTERING FOR</t>
  </si>
  <si>
    <t>COMPANY NAME</t>
  </si>
  <si>
    <t>batteryregistration@ubm.com</t>
  </si>
  <si>
    <t>Questions?
(833) 202-3476</t>
  </si>
  <si>
    <t>3-5 (10% off)</t>
  </si>
  <si>
    <t>6-9 (20% off )</t>
  </si>
  <si>
    <t>10+ (25% off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</si>
</sst>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0"/>
    <numFmt numFmtId="166" formatCode="[&lt;=9999999]###\-####;\(###\)\ ###\-####"/>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i/>
      <sz val="12"/>
      <color theme="0"/>
      <name val="Calibri"/>
      <family val="2"/>
      <scheme val="minor"/>
    </font>
    <font>
      <b/>
      <sz val="18"/>
      <color theme="0"/>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sz val="9"/>
      <color theme="1"/>
      <name val="Calibri"/>
      <family val="2"/>
      <scheme val="minor"/>
    </font>
    <font>
      <b/>
      <u/>
      <sz val="11"/>
      <color theme="1"/>
      <name val="Calibri"/>
      <family val="2"/>
      <scheme val="minor"/>
    </font>
    <font>
      <sz val="12"/>
      <color theme="0"/>
      <name val="Calibri"/>
      <family val="2"/>
      <scheme val="minor"/>
    </font>
    <font>
      <i/>
      <sz val="11"/>
      <color theme="1"/>
      <name val="Calibri"/>
      <family val="2"/>
      <scheme val="minor"/>
    </font>
    <font>
      <sz val="11"/>
      <color theme="1"/>
      <name val="Calibri"/>
      <family val="2"/>
      <scheme val="minor"/>
    </font>
    <font>
      <b/>
      <i/>
      <sz val="11"/>
      <color rgb="FF92D05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2F75B5"/>
        <bgColor indexed="64"/>
      </patternFill>
    </fill>
    <fill>
      <patternFill patternType="solid">
        <fgColor theme="1"/>
        <bgColor indexed="64"/>
      </patternFill>
    </fill>
    <fill>
      <patternFill patternType="solid">
        <fgColor rgb="FFFFEDB3"/>
        <bgColor indexed="64"/>
      </patternFill>
    </fill>
    <fill>
      <patternFill patternType="solid">
        <fgColor rgb="FFEAF4E4"/>
        <bgColor indexed="64"/>
      </patternFill>
    </fill>
    <fill>
      <patternFill patternType="solid">
        <fgColor rgb="FFFFC5C5"/>
        <bgColor indexed="64"/>
      </patternFill>
    </fill>
    <fill>
      <patternFill patternType="solid">
        <fgColor rgb="FF0070C0"/>
        <bgColor indexed="64"/>
      </patternFill>
    </fill>
  </fills>
  <borders count="10">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44" fontId="15" fillId="0" borderId="0" applyFont="0" applyFill="0" applyBorder="0" applyAlignment="0" applyProtection="0"/>
  </cellStyleXfs>
  <cellXfs count="124">
    <xf numFmtId="0" fontId="0" fillId="0" borderId="0" xfId="0"/>
    <xf numFmtId="0" fontId="2" fillId="2" borderId="1" xfId="0" applyFont="1" applyFill="1" applyBorder="1" applyAlignment="1" applyProtection="1">
      <alignment vertical="center"/>
    </xf>
    <xf numFmtId="0" fontId="0" fillId="2" borderId="1" xfId="0" applyFill="1" applyBorder="1" applyAlignment="1" applyProtection="1">
      <alignment vertical="center"/>
    </xf>
    <xf numFmtId="0" fontId="0" fillId="2" borderId="0" xfId="0" applyFill="1" applyAlignment="1" applyProtection="1">
      <alignment vertical="center"/>
    </xf>
    <xf numFmtId="0" fontId="2" fillId="2" borderId="0" xfId="0" applyFont="1" applyFill="1" applyBorder="1" applyAlignment="1" applyProtection="1">
      <alignment vertical="center"/>
    </xf>
    <xf numFmtId="0" fontId="0" fillId="2" borderId="0" xfId="0" applyFill="1" applyBorder="1" applyAlignment="1" applyProtection="1">
      <alignment vertical="center"/>
    </xf>
    <xf numFmtId="0" fontId="2"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0" fillId="2" borderId="0"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 xfId="0" applyFont="1" applyFill="1" applyBorder="1" applyAlignment="1" applyProtection="1">
      <alignment horizontal="center" vertical="center" wrapText="1"/>
      <protection locked="0"/>
    </xf>
    <xf numFmtId="0" fontId="0" fillId="2" borderId="0" xfId="0" applyFill="1" applyAlignment="1" applyProtection="1">
      <alignment horizontal="left" vertical="center"/>
    </xf>
    <xf numFmtId="0" fontId="7" fillId="2" borderId="0" xfId="0" applyFont="1" applyFill="1" applyBorder="1" applyAlignment="1" applyProtection="1">
      <alignment vertical="center" wrapText="1"/>
    </xf>
    <xf numFmtId="0" fontId="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xf>
    <xf numFmtId="0" fontId="0" fillId="2" borderId="0" xfId="0" applyFill="1" applyBorder="1" applyAlignment="1" applyProtection="1">
      <alignment horizontal="center" vertical="center"/>
      <protection locked="0"/>
    </xf>
    <xf numFmtId="0" fontId="12" fillId="2" borderId="0" xfId="0" applyFont="1" applyFill="1" applyAlignment="1" applyProtection="1">
      <alignment vertical="center"/>
    </xf>
    <xf numFmtId="0" fontId="10" fillId="2" borderId="0" xfId="1" applyFill="1" applyAlignment="1" applyProtection="1">
      <alignment vertical="center"/>
    </xf>
    <xf numFmtId="0" fontId="0" fillId="0" borderId="0" xfId="0" quotePrefix="1"/>
    <xf numFmtId="0" fontId="0" fillId="0" borderId="0" xfId="0" quotePrefix="1" applyNumberFormat="1"/>
    <xf numFmtId="0" fontId="14" fillId="2" borderId="0" xfId="0" applyFont="1" applyFill="1" applyAlignment="1" applyProtection="1">
      <alignment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left" vertical="center"/>
    </xf>
    <xf numFmtId="49" fontId="0" fillId="0" borderId="0" xfId="0" applyNumberFormat="1" applyAlignment="1">
      <alignment vertical="center"/>
    </xf>
    <xf numFmtId="1" fontId="0" fillId="0" borderId="0" xfId="0" applyNumberFormat="1" applyAlignment="1">
      <alignment horizontal="left" vertical="center"/>
    </xf>
    <xf numFmtId="49" fontId="0" fillId="0" borderId="0" xfId="0" applyNumberFormat="1" applyAlignment="1">
      <alignment horizontal="left" vertical="center"/>
    </xf>
    <xf numFmtId="1" fontId="0" fillId="0" borderId="0" xfId="0" applyNumberFormat="1" applyAlignment="1">
      <alignment vertical="center"/>
    </xf>
    <xf numFmtId="0" fontId="2"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2" borderId="0" xfId="0" applyFont="1" applyFill="1" applyBorder="1" applyAlignment="1" applyProtection="1">
      <alignment horizontal="right" vertical="center" wrapText="1"/>
    </xf>
    <xf numFmtId="0" fontId="0" fillId="2" borderId="0" xfId="0" applyFont="1" applyFill="1" applyBorder="1" applyAlignment="1" applyProtection="1">
      <alignment horizontal="right" vertical="center" wrapText="1"/>
    </xf>
    <xf numFmtId="0" fontId="2" fillId="2" borderId="0" xfId="0" applyFont="1" applyFill="1" applyAlignment="1" applyProtection="1">
      <alignment horizontal="right" vertical="center" wrapText="1"/>
    </xf>
    <xf numFmtId="164" fontId="0" fillId="6" borderId="0" xfId="0" applyNumberFormat="1" applyFill="1" applyBorder="1" applyAlignment="1" applyProtection="1">
      <alignment horizontal="center" vertical="center"/>
    </xf>
    <xf numFmtId="164" fontId="0" fillId="7" borderId="0" xfId="0" applyNumberFormat="1" applyFill="1" applyBorder="1" applyAlignment="1" applyProtection="1">
      <alignment horizontal="center" vertical="center"/>
    </xf>
    <xf numFmtId="164" fontId="9" fillId="8" borderId="0" xfId="0" applyNumberFormat="1" applyFont="1" applyFill="1" applyBorder="1" applyAlignment="1" applyProtection="1">
      <alignment horizontal="center" vertical="center"/>
    </xf>
    <xf numFmtId="164" fontId="0" fillId="8" borderId="0" xfId="0" applyNumberFormat="1" applyFill="1" applyBorder="1" applyAlignment="1" applyProtection="1">
      <alignment horizontal="center" vertical="center"/>
    </xf>
    <xf numFmtId="164" fontId="0" fillId="8" borderId="2" xfId="0" applyNumberFormat="1" applyFill="1" applyBorder="1" applyAlignment="1" applyProtection="1">
      <alignment horizontal="center" vertical="center"/>
    </xf>
    <xf numFmtId="0" fontId="0" fillId="0" borderId="0" xfId="0" applyAlignment="1">
      <alignment wrapText="1"/>
    </xf>
    <xf numFmtId="0" fontId="0" fillId="0" borderId="0" xfId="0" applyBorder="1" applyAlignment="1">
      <alignment wrapText="1"/>
    </xf>
    <xf numFmtId="0" fontId="0" fillId="0" borderId="0" xfId="0" applyBorder="1" applyAlignment="1">
      <alignment vertical="center" wrapText="1"/>
    </xf>
    <xf numFmtId="0" fontId="0" fillId="0" borderId="0" xfId="0" applyFill="1" applyAlignment="1" applyProtection="1">
      <alignment vertical="center"/>
    </xf>
    <xf numFmtId="0" fontId="0" fillId="2" borderId="0" xfId="0" applyFill="1" applyBorder="1" applyProtection="1">
      <protection locked="0"/>
    </xf>
    <xf numFmtId="49" fontId="9" fillId="0" borderId="0" xfId="0" applyNumberFormat="1" applyFont="1" applyFill="1" applyAlignment="1" applyProtection="1">
      <alignment horizontal="left" vertical="center"/>
    </xf>
    <xf numFmtId="0" fontId="2" fillId="0" borderId="0" xfId="0" applyFont="1" applyFill="1" applyAlignment="1" applyProtection="1">
      <alignment horizontal="left" vertical="center"/>
    </xf>
    <xf numFmtId="49" fontId="8"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left" vertical="center"/>
    </xf>
    <xf numFmtId="0" fontId="9" fillId="0" borderId="0" xfId="0" applyFont="1" applyFill="1" applyBorder="1" applyAlignment="1" applyProtection="1">
      <alignment horizontal="left" vertical="center"/>
      <protection locked="0"/>
    </xf>
    <xf numFmtId="0" fontId="9" fillId="0" borderId="0" xfId="0" applyFont="1" applyAlignment="1">
      <alignment horizontal="left"/>
    </xf>
    <xf numFmtId="0" fontId="9" fillId="0" borderId="0" xfId="0" applyFont="1" applyFill="1" applyAlignment="1" applyProtection="1">
      <alignment horizontal="left" vertical="center"/>
    </xf>
    <xf numFmtId="165" fontId="2" fillId="0" borderId="0" xfId="0" applyNumberFormat="1" applyFont="1" applyFill="1" applyAlignment="1" applyProtection="1">
      <alignment horizontal="left" vertical="center"/>
    </xf>
    <xf numFmtId="165" fontId="9" fillId="0" borderId="0" xfId="0" applyNumberFormat="1" applyFont="1" applyAlignment="1">
      <alignment horizontal="left"/>
    </xf>
    <xf numFmtId="165" fontId="0" fillId="0" borderId="0" xfId="0" applyNumberFormat="1"/>
    <xf numFmtId="166" fontId="2" fillId="0" borderId="0" xfId="0" applyNumberFormat="1" applyFont="1" applyFill="1" applyAlignment="1" applyProtection="1">
      <alignment horizontal="left" vertical="center"/>
    </xf>
    <xf numFmtId="166" fontId="9" fillId="0" borderId="0" xfId="0" applyNumberFormat="1" applyFont="1" applyAlignment="1">
      <alignment horizontal="left"/>
    </xf>
    <xf numFmtId="166" fontId="0" fillId="0" borderId="0" xfId="0" applyNumberFormat="1"/>
    <xf numFmtId="44" fontId="0" fillId="2" borderId="2" xfId="2" applyFont="1" applyFill="1" applyBorder="1" applyAlignment="1" applyProtection="1">
      <alignment vertical="center" wrapText="1"/>
      <protection locked="0"/>
    </xf>
    <xf numFmtId="0" fontId="10" fillId="0" borderId="0" xfId="1"/>
    <xf numFmtId="164" fontId="0" fillId="6" borderId="0" xfId="0" applyNumberFormat="1" applyFill="1" applyBorder="1" applyAlignment="1" applyProtection="1">
      <alignment horizontal="center" vertical="center"/>
    </xf>
    <xf numFmtId="164" fontId="0" fillId="6" borderId="7" xfId="0" applyNumberFormat="1" applyFill="1" applyBorder="1" applyAlignment="1" applyProtection="1">
      <alignment horizontal="center" vertical="center"/>
    </xf>
    <xf numFmtId="164" fontId="9" fillId="8" borderId="0" xfId="0" applyNumberFormat="1" applyFont="1" applyFill="1" applyBorder="1" applyAlignment="1" applyProtection="1">
      <alignment horizontal="center" vertical="center"/>
    </xf>
    <xf numFmtId="164" fontId="9" fillId="8" borderId="7" xfId="0" applyNumberFormat="1" applyFont="1" applyFill="1" applyBorder="1" applyAlignment="1" applyProtection="1">
      <alignment horizontal="center" vertical="center"/>
    </xf>
    <xf numFmtId="164" fontId="0" fillId="7" borderId="0" xfId="0" applyNumberFormat="1" applyFill="1" applyBorder="1" applyAlignment="1" applyProtection="1">
      <alignment horizontal="center" vertical="center"/>
    </xf>
    <xf numFmtId="164" fontId="0" fillId="7" borderId="7" xfId="0" applyNumberFormat="1" applyFill="1" applyBorder="1" applyAlignment="1" applyProtection="1">
      <alignment horizontal="center" vertical="center"/>
    </xf>
    <xf numFmtId="0" fontId="8" fillId="8" borderId="6" xfId="0" applyFont="1" applyFill="1" applyBorder="1" applyAlignment="1" applyProtection="1">
      <alignment horizontal="left" vertical="center"/>
    </xf>
    <xf numFmtId="0" fontId="8" fillId="8" borderId="0" xfId="0" applyFont="1" applyFill="1" applyBorder="1" applyAlignment="1" applyProtection="1">
      <alignment horizontal="left" vertical="center"/>
    </xf>
    <xf numFmtId="0" fontId="8" fillId="8" borderId="7" xfId="0" applyFont="1" applyFill="1" applyBorder="1" applyAlignment="1" applyProtection="1">
      <alignment horizontal="left" vertical="center"/>
    </xf>
    <xf numFmtId="0" fontId="2" fillId="7" borderId="6"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16" fontId="2" fillId="6" borderId="6" xfId="0" quotePrefix="1" applyNumberFormat="1" applyFont="1" applyFill="1" applyBorder="1" applyAlignment="1" applyProtection="1">
      <alignment horizontal="center" vertical="center"/>
    </xf>
    <xf numFmtId="0" fontId="2" fillId="6" borderId="0" xfId="0" applyNumberFormat="1" applyFont="1" applyFill="1" applyBorder="1" applyAlignment="1" applyProtection="1">
      <alignment horizontal="center" vertical="center"/>
    </xf>
    <xf numFmtId="16" fontId="2" fillId="7" borderId="6" xfId="0" quotePrefix="1" applyNumberFormat="1" applyFont="1" applyFill="1" applyBorder="1" applyAlignment="1" applyProtection="1">
      <alignment horizontal="center" vertical="center"/>
    </xf>
    <xf numFmtId="0" fontId="2" fillId="7" borderId="0" xfId="0" applyNumberFormat="1" applyFont="1" applyFill="1" applyBorder="1" applyAlignment="1" applyProtection="1">
      <alignment horizontal="center" vertical="center"/>
    </xf>
    <xf numFmtId="49" fontId="8" fillId="8" borderId="6" xfId="0" quotePrefix="1" applyNumberFormat="1" applyFont="1" applyFill="1" applyBorder="1" applyAlignment="1" applyProtection="1">
      <alignment horizontal="center" vertical="center"/>
    </xf>
    <xf numFmtId="49" fontId="8" fillId="8" borderId="0"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left" vertical="center"/>
    </xf>
    <xf numFmtId="0" fontId="4" fillId="3" borderId="0" xfId="0" applyFont="1" applyFill="1" applyAlignment="1" applyProtection="1">
      <alignment horizontal="right" vertical="center"/>
    </xf>
    <xf numFmtId="0" fontId="5" fillId="3" borderId="0" xfId="0" applyFont="1" applyFill="1" applyAlignment="1" applyProtection="1">
      <alignment horizontal="center" vertical="center" wrapText="1"/>
    </xf>
    <xf numFmtId="0" fontId="5" fillId="3" borderId="0" xfId="0" applyFont="1" applyFill="1" applyAlignment="1" applyProtection="1">
      <alignment horizontal="center" vertical="center"/>
    </xf>
    <xf numFmtId="0" fontId="6" fillId="3" borderId="0" xfId="0" applyFont="1" applyFill="1" applyAlignment="1" applyProtection="1">
      <alignment horizontal="center" vertical="center"/>
    </xf>
    <xf numFmtId="0" fontId="0" fillId="2" borderId="2" xfId="0" applyFill="1" applyBorder="1" applyAlignment="1" applyProtection="1">
      <alignment horizontal="left" vertical="center"/>
      <protection locked="0"/>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0" fillId="2" borderId="2" xfId="0" applyFill="1" applyBorder="1" applyAlignment="1" applyProtection="1">
      <alignment horizontal="center" vertical="center"/>
      <protection locked="0"/>
    </xf>
    <xf numFmtId="0" fontId="0" fillId="0" borderId="2" xfId="0" applyBorder="1" applyProtection="1">
      <protection locked="0"/>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7" xfId="0" applyFill="1" applyBorder="1" applyAlignment="1" applyProtection="1">
      <alignment horizontal="center" vertical="center"/>
    </xf>
    <xf numFmtId="49" fontId="8" fillId="8" borderId="6" xfId="0" applyNumberFormat="1" applyFont="1" applyFill="1" applyBorder="1" applyAlignment="1" applyProtection="1">
      <alignment horizontal="center" vertical="center"/>
    </xf>
    <xf numFmtId="164" fontId="0" fillId="8" borderId="0" xfId="0" applyNumberFormat="1" applyFill="1" applyBorder="1" applyAlignment="1" applyProtection="1">
      <alignment horizontal="center" vertical="center"/>
    </xf>
    <xf numFmtId="164" fontId="0" fillId="8" borderId="7" xfId="0" applyNumberFormat="1" applyFill="1" applyBorder="1" applyAlignment="1" applyProtection="1">
      <alignment horizontal="center" vertical="center"/>
    </xf>
    <xf numFmtId="0" fontId="2" fillId="6" borderId="6" xfId="0" applyFont="1" applyFill="1" applyBorder="1" applyAlignment="1" applyProtection="1">
      <alignment horizontal="left" vertical="center"/>
    </xf>
    <xf numFmtId="0" fontId="2" fillId="6" borderId="0" xfId="0" applyFont="1" applyFill="1" applyBorder="1" applyAlignment="1" applyProtection="1">
      <alignment horizontal="left" vertical="center"/>
    </xf>
    <xf numFmtId="0" fontId="2" fillId="6" borderId="7" xfId="0" applyFont="1" applyFill="1" applyBorder="1" applyAlignment="1" applyProtection="1">
      <alignment horizontal="left" vertical="center"/>
    </xf>
    <xf numFmtId="0" fontId="2" fillId="6" borderId="6" xfId="0" quotePrefix="1"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7" borderId="6"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7" borderId="7" xfId="0" applyFont="1" applyFill="1" applyBorder="1" applyAlignment="1" applyProtection="1">
      <alignment horizontal="left" vertical="center"/>
    </xf>
    <xf numFmtId="0" fontId="2" fillId="7" borderId="6" xfId="0" quotePrefix="1" applyFont="1" applyFill="1" applyBorder="1" applyAlignment="1" applyProtection="1">
      <alignment horizontal="center" vertical="center"/>
    </xf>
    <xf numFmtId="0" fontId="2" fillId="6" borderId="6" xfId="0" applyFont="1" applyFill="1" applyBorder="1" applyAlignment="1" applyProtection="1">
      <alignment horizontal="center" vertical="center"/>
    </xf>
    <xf numFmtId="0" fontId="0" fillId="2" borderId="0" xfId="0" applyFill="1" applyAlignment="1" applyProtection="1">
      <alignment horizontal="center" vertical="center" wrapText="1"/>
    </xf>
    <xf numFmtId="0" fontId="2" fillId="2" borderId="0" xfId="0" applyFont="1" applyFill="1" applyAlignment="1" applyProtection="1">
      <alignment horizontal="right" vertical="center"/>
    </xf>
    <xf numFmtId="0" fontId="8" fillId="8" borderId="8"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164" fontId="0" fillId="8" borderId="2" xfId="0" applyNumberFormat="1" applyFill="1" applyBorder="1" applyAlignment="1" applyProtection="1">
      <alignment horizontal="center" vertical="center"/>
    </xf>
    <xf numFmtId="164" fontId="0" fillId="8" borderId="9" xfId="0" applyNumberFormat="1" applyFill="1" applyBorder="1" applyAlignment="1" applyProtection="1">
      <alignment horizontal="center" vertical="center"/>
    </xf>
    <xf numFmtId="0" fontId="6" fillId="4" borderId="0" xfId="0" applyFont="1" applyFill="1" applyAlignment="1" applyProtection="1">
      <alignment horizontal="center" vertical="center"/>
    </xf>
    <xf numFmtId="0" fontId="0" fillId="2" borderId="2"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xf>
    <xf numFmtId="0" fontId="7" fillId="2" borderId="0" xfId="0" applyFont="1" applyFill="1" applyAlignment="1" applyProtection="1">
      <alignment horizontal="left" vertical="center" wrapText="1"/>
    </xf>
    <xf numFmtId="0" fontId="6" fillId="9" borderId="0" xfId="0" applyFont="1" applyFill="1" applyAlignment="1" applyProtection="1">
      <alignment horizontal="center" vertical="center"/>
    </xf>
    <xf numFmtId="49" fontId="16" fillId="5" borderId="0" xfId="0" applyNumberFormat="1" applyFont="1" applyFill="1" applyAlignment="1" applyProtection="1">
      <alignment horizontal="left" vertical="center"/>
    </xf>
  </cellXfs>
  <cellStyles count="3">
    <cellStyle name="Currency" xfId="2" builtinId="4"/>
    <cellStyle name="Hyperlink" xfId="1" builtinId="8"/>
    <cellStyle name="Normal" xfId="0" builtinId="0"/>
  </cellStyles>
  <dxfs count="1">
    <dxf>
      <numFmt numFmtId="30" formatCode="@"/>
      <alignment horizontal="center" vertical="center" textRotation="0" wrapText="0" indent="0" justifyLastLine="0" shrinkToFit="0" readingOrder="0"/>
    </dxf>
  </dxfs>
  <tableStyles count="0" defaultTableStyle="TableStyleMedium2" defaultPivotStyle="PivotStyleLight16"/>
  <colors>
    <mruColors>
      <color rgb="FFFFC5C5"/>
      <color rgb="FFEAF4E4"/>
      <color rgb="FFFFEDB3"/>
      <color rgb="FFFF8181"/>
      <color rgb="FFFFE07D"/>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533400</xdr:colOff>
          <xdr:row>48</xdr:row>
          <xdr:rowOff>85725</xdr:rowOff>
        </xdr:from>
        <xdr:to>
          <xdr:col>0</xdr:col>
          <xdr:colOff>762000</xdr:colOff>
          <xdr:row>49</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15240</xdr:colOff>
      <xdr:row>0</xdr:row>
      <xdr:rowOff>0</xdr:rowOff>
    </xdr:from>
    <xdr:to>
      <xdr:col>5</xdr:col>
      <xdr:colOff>7620</xdr:colOff>
      <xdr:row>4</xdr:row>
      <xdr:rowOff>182880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4945380"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vermoy/AppData/Local/Box/Box%20Edit/Documents/Zlvf9fHGbkat0g0IbvZFsQ==/ANA18_ATT_GRP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Key Contact &amp; Payment"/>
      <sheetName val="Page 2 - Company Demographics"/>
      <sheetName val="Page 3 - Names &amp; Info"/>
      <sheetName val="FOR CALL CENTER USE"/>
      <sheetName val="OFFICE USE - DO NOT TOUCH"/>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PassType" displayName="PassType" ref="C1:C9" totalsRowShown="0" headerRowDxfId="0">
  <autoFilter ref="C1:C9"/>
  <tableColumns count="1">
    <tableColumn id="1" name="PASS TYP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tteryregistration@ubm.com" TargetMode="External"/><Relationship Id="rId1" Type="http://schemas.openxmlformats.org/officeDocument/2006/relationships/hyperlink" Target="https://ev2.tech.ubm.com/eventAssets/ev2_STGNEWYORK_160203163340/files/Event%20Code%20of%20Conduct(1).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1"/>
  <sheetViews>
    <sheetView tabSelected="1" workbookViewId="0">
      <selection activeCell="J11" sqref="J11"/>
    </sheetView>
  </sheetViews>
  <sheetFormatPr defaultRowHeight="15" x14ac:dyDescent="0.25"/>
  <cols>
    <col min="1" max="1" width="13.28515625" customWidth="1"/>
    <col min="2" max="2" width="14.42578125" customWidth="1"/>
    <col min="3" max="3" width="16.42578125" customWidth="1"/>
    <col min="4" max="4" width="16.140625" customWidth="1"/>
    <col min="5" max="5" width="12" customWidth="1"/>
    <col min="6" max="6" width="9.140625" customWidth="1"/>
    <col min="7" max="7" width="5.7109375" customWidth="1"/>
    <col min="8" max="8" width="13.28515625" customWidth="1"/>
    <col min="16" max="16" width="12.5703125" customWidth="1"/>
    <col min="17" max="17" width="12.28515625" bestFit="1" customWidth="1"/>
  </cols>
  <sheetData>
    <row r="1" spans="1:18" ht="15.75" thickBot="1" x14ac:dyDescent="0.3">
      <c r="F1" s="1" t="s">
        <v>0</v>
      </c>
      <c r="G1" s="2"/>
      <c r="H1" s="2"/>
      <c r="P1" s="21"/>
      <c r="Q1" s="21"/>
      <c r="R1" s="21"/>
    </row>
    <row r="2" spans="1:18" ht="15.75" thickTop="1" x14ac:dyDescent="0.25">
      <c r="F2" s="63" t="s">
        <v>502</v>
      </c>
      <c r="G2" s="3"/>
      <c r="H2" s="3"/>
      <c r="Q2" s="22"/>
    </row>
    <row r="3" spans="1:18" ht="19.149999999999999" customHeight="1" x14ac:dyDescent="0.25">
      <c r="F3" s="4" t="s">
        <v>1</v>
      </c>
      <c r="G3" s="5"/>
      <c r="H3" s="5"/>
      <c r="Q3" s="22"/>
    </row>
    <row r="4" spans="1:18" x14ac:dyDescent="0.25">
      <c r="F4" s="81" t="s">
        <v>438</v>
      </c>
      <c r="G4" s="82"/>
      <c r="H4" s="82"/>
      <c r="Q4" s="22"/>
    </row>
    <row r="5" spans="1:18" ht="15.6" customHeight="1" x14ac:dyDescent="0.25">
      <c r="F5" s="82"/>
      <c r="G5" s="82"/>
      <c r="H5" s="82"/>
      <c r="Q5" s="22"/>
    </row>
    <row r="6" spans="1:18" x14ac:dyDescent="0.25">
      <c r="A6" s="83" t="s">
        <v>2</v>
      </c>
      <c r="B6" s="83"/>
      <c r="C6" s="83"/>
      <c r="D6" s="83"/>
      <c r="E6" s="83"/>
      <c r="F6" s="84" t="s">
        <v>503</v>
      </c>
      <c r="G6" s="85"/>
      <c r="H6" s="85"/>
      <c r="Q6" s="22"/>
    </row>
    <row r="7" spans="1:18" x14ac:dyDescent="0.25">
      <c r="A7" s="83"/>
      <c r="B7" s="83"/>
      <c r="C7" s="83"/>
      <c r="D7" s="83"/>
      <c r="E7" s="83"/>
      <c r="F7" s="85"/>
      <c r="G7" s="85"/>
      <c r="H7" s="85"/>
      <c r="Q7" s="22"/>
    </row>
    <row r="8" spans="1:18" ht="6.6" customHeight="1" x14ac:dyDescent="0.25">
      <c r="Q8" s="22"/>
    </row>
    <row r="9" spans="1:18" ht="23.25" x14ac:dyDescent="0.25">
      <c r="A9" s="86" t="s">
        <v>3</v>
      </c>
      <c r="B9" s="86"/>
      <c r="C9" s="86"/>
      <c r="D9" s="86"/>
      <c r="E9" s="86"/>
      <c r="F9" s="86"/>
      <c r="G9" s="86"/>
      <c r="H9" s="86"/>
      <c r="Q9" s="22"/>
    </row>
    <row r="10" spans="1:18" x14ac:dyDescent="0.25">
      <c r="A10" s="3"/>
      <c r="B10" s="3"/>
      <c r="C10" s="3"/>
      <c r="D10" s="3"/>
      <c r="E10" s="3"/>
      <c r="F10" s="3"/>
      <c r="G10" s="3"/>
      <c r="H10" s="3"/>
      <c r="Q10" s="22"/>
    </row>
    <row r="11" spans="1:18" ht="15.75" thickBot="1" x14ac:dyDescent="0.3">
      <c r="A11" s="6" t="s">
        <v>4</v>
      </c>
      <c r="B11" s="87"/>
      <c r="C11" s="87"/>
      <c r="D11" s="6" t="s">
        <v>5</v>
      </c>
      <c r="E11" s="87"/>
      <c r="F11" s="87"/>
      <c r="G11" s="87"/>
      <c r="H11" s="3"/>
      <c r="Q11" s="22"/>
    </row>
    <row r="12" spans="1:18" x14ac:dyDescent="0.25">
      <c r="A12" s="3"/>
      <c r="B12" s="3"/>
      <c r="C12" s="3"/>
      <c r="D12" s="3"/>
      <c r="E12" s="3"/>
      <c r="F12" s="3"/>
      <c r="G12" s="3"/>
      <c r="H12" s="3"/>
      <c r="Q12" s="22"/>
    </row>
    <row r="13" spans="1:18" ht="15.75" thickBot="1" x14ac:dyDescent="0.3">
      <c r="A13" s="6" t="s">
        <v>6</v>
      </c>
      <c r="B13" s="87"/>
      <c r="C13" s="87"/>
      <c r="D13" s="6" t="s">
        <v>7</v>
      </c>
      <c r="E13" s="87"/>
      <c r="F13" s="87"/>
      <c r="G13" s="87"/>
      <c r="H13" s="3"/>
      <c r="Q13" s="22"/>
    </row>
    <row r="14" spans="1:18" x14ac:dyDescent="0.25">
      <c r="A14" s="3"/>
      <c r="B14" s="3"/>
      <c r="C14" s="3"/>
      <c r="D14" s="3"/>
      <c r="E14" s="3"/>
      <c r="F14" s="3"/>
      <c r="G14" s="3"/>
      <c r="H14" s="3"/>
    </row>
    <row r="15" spans="1:18" ht="15.75" thickBot="1" x14ac:dyDescent="0.3">
      <c r="A15" s="6" t="s">
        <v>8</v>
      </c>
      <c r="B15" s="87"/>
      <c r="C15" s="87"/>
      <c r="D15" s="6" t="s">
        <v>9</v>
      </c>
      <c r="E15" s="87"/>
      <c r="F15" s="87"/>
      <c r="G15" s="87"/>
      <c r="H15" s="3"/>
    </row>
    <row r="16" spans="1:18" x14ac:dyDescent="0.25">
      <c r="A16" s="3"/>
      <c r="B16" s="3"/>
      <c r="C16" s="3"/>
      <c r="D16" s="3"/>
      <c r="E16" s="3"/>
      <c r="F16" s="3"/>
      <c r="G16" s="3"/>
      <c r="H16" s="3"/>
    </row>
    <row r="17" spans="1:8" ht="15.75" thickBot="1" x14ac:dyDescent="0.3">
      <c r="A17" s="6" t="s">
        <v>10</v>
      </c>
      <c r="B17" s="91" t="s">
        <v>11</v>
      </c>
      <c r="C17" s="91"/>
      <c r="D17" s="7" t="s">
        <v>12</v>
      </c>
      <c r="E17" s="87"/>
      <c r="F17" s="87"/>
      <c r="G17" s="87"/>
      <c r="H17" s="3"/>
    </row>
    <row r="18" spans="1:8" x14ac:dyDescent="0.25">
      <c r="A18" s="3"/>
      <c r="B18" s="3"/>
      <c r="C18" s="3"/>
      <c r="D18" s="3"/>
      <c r="E18" s="3"/>
      <c r="F18" s="3"/>
      <c r="G18" s="3"/>
      <c r="H18" s="3"/>
    </row>
    <row r="19" spans="1:8" ht="15.75" thickBot="1" x14ac:dyDescent="0.3">
      <c r="A19" s="6" t="s">
        <v>13</v>
      </c>
      <c r="B19" s="91" t="s">
        <v>11</v>
      </c>
      <c r="C19" s="91"/>
      <c r="D19" s="6" t="s">
        <v>14</v>
      </c>
      <c r="E19" s="87"/>
      <c r="F19" s="87"/>
      <c r="G19" s="87"/>
      <c r="H19" s="3"/>
    </row>
    <row r="20" spans="1:8" x14ac:dyDescent="0.25">
      <c r="A20" s="3"/>
      <c r="B20" s="3"/>
      <c r="C20" s="3"/>
      <c r="D20" s="3"/>
      <c r="E20" s="3"/>
      <c r="F20" s="3"/>
      <c r="G20" s="3"/>
      <c r="H20" s="3"/>
    </row>
    <row r="21" spans="1:8" ht="15.75" thickBot="1" x14ac:dyDescent="0.3">
      <c r="A21" s="6" t="s">
        <v>15</v>
      </c>
      <c r="B21" s="92"/>
      <c r="C21" s="92"/>
      <c r="D21" s="92"/>
      <c r="E21" s="92"/>
      <c r="F21" s="92"/>
      <c r="G21" s="92"/>
      <c r="H21" s="3"/>
    </row>
    <row r="22" spans="1:8" x14ac:dyDescent="0.25">
      <c r="A22" s="7"/>
      <c r="B22" s="46"/>
      <c r="C22" s="46"/>
      <c r="D22" s="46"/>
      <c r="E22" s="46"/>
      <c r="F22" s="46"/>
      <c r="G22" s="46"/>
      <c r="H22" s="3"/>
    </row>
    <row r="23" spans="1:8" ht="15.75" thickBot="1" x14ac:dyDescent="0.3">
      <c r="A23" s="7"/>
      <c r="B23" s="46"/>
      <c r="C23" s="46"/>
      <c r="D23" s="7" t="s">
        <v>489</v>
      </c>
      <c r="E23" s="91" t="s">
        <v>11</v>
      </c>
      <c r="F23" s="91"/>
      <c r="G23" s="91"/>
      <c r="H23" s="3"/>
    </row>
    <row r="24" spans="1:8" x14ac:dyDescent="0.25">
      <c r="A24" s="23" t="s">
        <v>490</v>
      </c>
      <c r="B24" s="3"/>
      <c r="C24" s="3"/>
      <c r="D24" s="3"/>
      <c r="E24" s="3"/>
      <c r="F24" s="3"/>
      <c r="G24" s="3"/>
      <c r="H24" s="3"/>
    </row>
    <row r="25" spans="1:8" ht="7.9" customHeight="1" thickBot="1" x14ac:dyDescent="0.3">
      <c r="A25" s="3"/>
      <c r="B25" s="3"/>
      <c r="C25" s="3"/>
      <c r="D25" s="3"/>
      <c r="E25" s="3"/>
      <c r="F25" s="3"/>
      <c r="G25" s="3"/>
      <c r="H25" s="3"/>
    </row>
    <row r="26" spans="1:8" ht="24" thickBot="1" x14ac:dyDescent="0.3">
      <c r="A26" s="88" t="s">
        <v>16</v>
      </c>
      <c r="B26" s="89"/>
      <c r="C26" s="89"/>
      <c r="D26" s="89"/>
      <c r="E26" s="89"/>
      <c r="F26" s="89"/>
      <c r="G26" s="89"/>
      <c r="H26" s="90"/>
    </row>
    <row r="27" spans="1:8" x14ac:dyDescent="0.25">
      <c r="A27" s="93" t="s">
        <v>17</v>
      </c>
      <c r="B27" s="94"/>
      <c r="C27" s="9" t="s">
        <v>18</v>
      </c>
      <c r="D27" s="9" t="s">
        <v>19</v>
      </c>
      <c r="E27" s="94" t="s">
        <v>20</v>
      </c>
      <c r="F27" s="94"/>
      <c r="G27" s="94" t="s">
        <v>21</v>
      </c>
      <c r="H27" s="97"/>
    </row>
    <row r="28" spans="1:8" x14ac:dyDescent="0.25">
      <c r="A28" s="95"/>
      <c r="B28" s="96"/>
      <c r="C28" s="10" t="s">
        <v>439</v>
      </c>
      <c r="D28" s="10" t="s">
        <v>440</v>
      </c>
      <c r="E28" s="96" t="s">
        <v>441</v>
      </c>
      <c r="F28" s="96"/>
      <c r="G28" s="96" t="s">
        <v>442</v>
      </c>
      <c r="H28" s="98"/>
    </row>
    <row r="29" spans="1:8" x14ac:dyDescent="0.25">
      <c r="A29" s="102" t="s">
        <v>444</v>
      </c>
      <c r="B29" s="103"/>
      <c r="C29" s="103"/>
      <c r="D29" s="103"/>
      <c r="E29" s="103"/>
      <c r="F29" s="103"/>
      <c r="G29" s="103"/>
      <c r="H29" s="104"/>
    </row>
    <row r="30" spans="1:8" x14ac:dyDescent="0.25">
      <c r="A30" s="75" t="s">
        <v>443</v>
      </c>
      <c r="B30" s="76"/>
      <c r="C30" s="37">
        <v>1295</v>
      </c>
      <c r="D30" s="37">
        <v>1395</v>
      </c>
      <c r="E30" s="64">
        <v>1495</v>
      </c>
      <c r="F30" s="64"/>
      <c r="G30" s="64">
        <v>1695</v>
      </c>
      <c r="H30" s="65"/>
    </row>
    <row r="31" spans="1:8" x14ac:dyDescent="0.25">
      <c r="A31" s="75" t="s">
        <v>504</v>
      </c>
      <c r="B31" s="76"/>
      <c r="C31" s="37">
        <f>C30-(0.1*C30)</f>
        <v>1165.5</v>
      </c>
      <c r="D31" s="37">
        <f>D30-(0.1*D30)</f>
        <v>1255.5</v>
      </c>
      <c r="E31" s="64">
        <f>E30-(0.1*E30)</f>
        <v>1345.5</v>
      </c>
      <c r="F31" s="64"/>
      <c r="G31" s="64">
        <f>G30-(0.1*G30)</f>
        <v>1525.5</v>
      </c>
      <c r="H31" s="65"/>
    </row>
    <row r="32" spans="1:8" x14ac:dyDescent="0.25">
      <c r="A32" s="105" t="s">
        <v>505</v>
      </c>
      <c r="B32" s="106"/>
      <c r="C32" s="37">
        <f>C30-(0.2*C30)</f>
        <v>1036</v>
      </c>
      <c r="D32" s="37">
        <f>D30-(0.2*D30)</f>
        <v>1116</v>
      </c>
      <c r="E32" s="64">
        <f>E30-(0.2*E30)</f>
        <v>1196</v>
      </c>
      <c r="F32" s="64"/>
      <c r="G32" s="64">
        <f>G30-(0.2*G30)</f>
        <v>1356</v>
      </c>
      <c r="H32" s="65"/>
    </row>
    <row r="33" spans="1:8" x14ac:dyDescent="0.25">
      <c r="A33" s="111" t="s">
        <v>506</v>
      </c>
      <c r="B33" s="106"/>
      <c r="C33" s="37">
        <f>C30-(0.25*C30)</f>
        <v>971.25</v>
      </c>
      <c r="D33" s="37">
        <f>D30-(0.25*D30)</f>
        <v>1046.25</v>
      </c>
      <c r="E33" s="64">
        <f>E30-(0.25*E30)</f>
        <v>1121.25</v>
      </c>
      <c r="F33" s="64"/>
      <c r="G33" s="64">
        <f>G30-(0.25*G30)</f>
        <v>1271.25</v>
      </c>
      <c r="H33" s="65"/>
    </row>
    <row r="34" spans="1:8" x14ac:dyDescent="0.25">
      <c r="A34" s="107" t="s">
        <v>445</v>
      </c>
      <c r="B34" s="108"/>
      <c r="C34" s="108"/>
      <c r="D34" s="108"/>
      <c r="E34" s="108"/>
      <c r="F34" s="108"/>
      <c r="G34" s="108"/>
      <c r="H34" s="109"/>
    </row>
    <row r="35" spans="1:8" x14ac:dyDescent="0.25">
      <c r="A35" s="77" t="s">
        <v>443</v>
      </c>
      <c r="B35" s="78"/>
      <c r="C35" s="38">
        <v>895</v>
      </c>
      <c r="D35" s="38">
        <v>995</v>
      </c>
      <c r="E35" s="68">
        <v>1095</v>
      </c>
      <c r="F35" s="68"/>
      <c r="G35" s="68">
        <v>1295</v>
      </c>
      <c r="H35" s="69"/>
    </row>
    <row r="36" spans="1:8" x14ac:dyDescent="0.25">
      <c r="A36" s="77" t="s">
        <v>504</v>
      </c>
      <c r="B36" s="78"/>
      <c r="C36" s="38">
        <f>C35-(0.1*C35)</f>
        <v>805.5</v>
      </c>
      <c r="D36" s="38">
        <f>D35-(0.1*D35)</f>
        <v>895.5</v>
      </c>
      <c r="E36" s="68">
        <f>E35-(0.1*E35)</f>
        <v>985.5</v>
      </c>
      <c r="F36" s="68"/>
      <c r="G36" s="68">
        <f>G35-(0.1*G35)</f>
        <v>1165.5</v>
      </c>
      <c r="H36" s="69"/>
    </row>
    <row r="37" spans="1:8" x14ac:dyDescent="0.25">
      <c r="A37" s="110" t="s">
        <v>505</v>
      </c>
      <c r="B37" s="74"/>
      <c r="C37" s="38">
        <f>C35-(0.2*C35)</f>
        <v>716</v>
      </c>
      <c r="D37" s="38">
        <f>D35-(0.2*D35)</f>
        <v>796</v>
      </c>
      <c r="E37" s="68">
        <f>E35-(0.2*E35)</f>
        <v>876</v>
      </c>
      <c r="F37" s="68"/>
      <c r="G37" s="68">
        <f>G35-(0.2*G35)</f>
        <v>1036</v>
      </c>
      <c r="H37" s="69"/>
    </row>
    <row r="38" spans="1:8" x14ac:dyDescent="0.25">
      <c r="A38" s="73" t="s">
        <v>506</v>
      </c>
      <c r="B38" s="74"/>
      <c r="C38" s="38">
        <f>C35-(0.25*C35)</f>
        <v>671.25</v>
      </c>
      <c r="D38" s="38">
        <f>D35-(0.25*D35)</f>
        <v>746.25</v>
      </c>
      <c r="E38" s="68">
        <f>E35-(0.25*E35)</f>
        <v>821.25</v>
      </c>
      <c r="F38" s="68"/>
      <c r="G38" s="68">
        <f>G35-(0.25*G35)</f>
        <v>971.25</v>
      </c>
      <c r="H38" s="69"/>
    </row>
    <row r="39" spans="1:8" x14ac:dyDescent="0.25">
      <c r="A39" s="70" t="s">
        <v>61</v>
      </c>
      <c r="B39" s="71"/>
      <c r="C39" s="71"/>
      <c r="D39" s="71"/>
      <c r="E39" s="71"/>
      <c r="F39" s="71"/>
      <c r="G39" s="71"/>
      <c r="H39" s="72"/>
    </row>
    <row r="40" spans="1:8" x14ac:dyDescent="0.25">
      <c r="A40" s="79" t="s">
        <v>443</v>
      </c>
      <c r="B40" s="80"/>
      <c r="C40" s="39">
        <v>495</v>
      </c>
      <c r="D40" s="39">
        <v>545</v>
      </c>
      <c r="E40" s="66">
        <v>595</v>
      </c>
      <c r="F40" s="66"/>
      <c r="G40" s="66">
        <v>695</v>
      </c>
      <c r="H40" s="67"/>
    </row>
    <row r="41" spans="1:8" x14ac:dyDescent="0.25">
      <c r="A41" s="99" t="s">
        <v>504</v>
      </c>
      <c r="B41" s="80"/>
      <c r="C41" s="40">
        <f>C40-(0.1*C40)</f>
        <v>445.5</v>
      </c>
      <c r="D41" s="40">
        <f>D40-(0.1*D40)</f>
        <v>490.5</v>
      </c>
      <c r="E41" s="100">
        <f>E40-(0.1*E40)</f>
        <v>535.5</v>
      </c>
      <c r="F41" s="100"/>
      <c r="G41" s="100">
        <f>G40-(0.1*G40)</f>
        <v>625.5</v>
      </c>
      <c r="H41" s="101"/>
    </row>
    <row r="42" spans="1:8" x14ac:dyDescent="0.25">
      <c r="A42" s="99" t="s">
        <v>505</v>
      </c>
      <c r="B42" s="80"/>
      <c r="C42" s="40">
        <f>C40-(0.2*C40)</f>
        <v>396</v>
      </c>
      <c r="D42" s="40">
        <f>D40-(0.2*D40)</f>
        <v>436</v>
      </c>
      <c r="E42" s="100">
        <f>E40-(0.2*E40)</f>
        <v>476</v>
      </c>
      <c r="F42" s="100"/>
      <c r="G42" s="100">
        <f>G40-(0.2*G40)</f>
        <v>556</v>
      </c>
      <c r="H42" s="101"/>
    </row>
    <row r="43" spans="1:8" ht="15.75" thickBot="1" x14ac:dyDescent="0.3">
      <c r="A43" s="114" t="s">
        <v>506</v>
      </c>
      <c r="B43" s="115"/>
      <c r="C43" s="41">
        <f>C40-(0.25*C40)</f>
        <v>371.25</v>
      </c>
      <c r="D43" s="41">
        <f>D40-(0.25*D40)</f>
        <v>408.75</v>
      </c>
      <c r="E43" s="116">
        <f>E40-(0.25*E40)</f>
        <v>446.25</v>
      </c>
      <c r="F43" s="116"/>
      <c r="G43" s="116">
        <f>G40-(0.25*G40)</f>
        <v>521.25</v>
      </c>
      <c r="H43" s="117"/>
    </row>
    <row r="44" spans="1:8" ht="23.25" x14ac:dyDescent="0.25">
      <c r="A44" s="118" t="s">
        <v>22</v>
      </c>
      <c r="B44" s="118"/>
      <c r="C44" s="118"/>
      <c r="D44" s="118"/>
      <c r="E44" s="118"/>
      <c r="F44" s="118"/>
      <c r="G44" s="118"/>
      <c r="H44" s="118"/>
    </row>
    <row r="45" spans="1:8" ht="22.15" customHeight="1" thickBot="1" x14ac:dyDescent="0.3">
      <c r="A45" s="8"/>
      <c r="B45" s="113" t="s">
        <v>23</v>
      </c>
      <c r="C45" s="113"/>
      <c r="D45" s="11"/>
      <c r="E45" s="34" t="s">
        <v>24</v>
      </c>
      <c r="F45" s="119"/>
      <c r="G45" s="119"/>
      <c r="H45" s="119"/>
    </row>
    <row r="46" spans="1:8" x14ac:dyDescent="0.25">
      <c r="A46" s="8"/>
      <c r="B46" s="12"/>
      <c r="C46" s="13"/>
      <c r="D46" s="14"/>
      <c r="E46" s="35"/>
      <c r="F46" s="15"/>
      <c r="G46" s="15"/>
      <c r="H46" s="15"/>
    </row>
    <row r="47" spans="1:8" ht="15.75" thickBot="1" x14ac:dyDescent="0.3">
      <c r="A47" s="3"/>
      <c r="B47" s="113" t="s">
        <v>437</v>
      </c>
      <c r="C47" s="113"/>
      <c r="D47" s="62"/>
      <c r="E47" s="36" t="s">
        <v>25</v>
      </c>
      <c r="F47" s="16" t="s">
        <v>26</v>
      </c>
      <c r="G47" s="17" t="s">
        <v>27</v>
      </c>
      <c r="H47" s="16" t="s">
        <v>26</v>
      </c>
    </row>
    <row r="48" spans="1:8" x14ac:dyDescent="0.25">
      <c r="A48" s="8"/>
      <c r="B48" s="12"/>
      <c r="C48" s="3"/>
      <c r="D48" s="3"/>
      <c r="E48" s="3"/>
      <c r="F48" s="3"/>
      <c r="G48" s="3"/>
      <c r="H48" s="3"/>
    </row>
    <row r="49" spans="1:8" x14ac:dyDescent="0.25">
      <c r="A49" s="18"/>
      <c r="B49" s="120" t="s">
        <v>446</v>
      </c>
      <c r="C49" s="120"/>
      <c r="D49" s="120"/>
      <c r="E49" s="120"/>
      <c r="F49" s="120"/>
      <c r="G49" s="120"/>
      <c r="H49" s="120"/>
    </row>
    <row r="50" spans="1:8" x14ac:dyDescent="0.25">
      <c r="A50" s="18"/>
      <c r="B50" s="121"/>
      <c r="C50" s="121"/>
      <c r="D50" s="121"/>
      <c r="E50" s="121"/>
      <c r="F50" s="121"/>
      <c r="G50" s="121"/>
      <c r="H50" s="121"/>
    </row>
    <row r="51" spans="1:8" x14ac:dyDescent="0.25">
      <c r="A51" s="3"/>
      <c r="B51" s="3"/>
      <c r="C51" s="3"/>
      <c r="D51" s="3"/>
      <c r="E51" s="3"/>
      <c r="F51" s="3"/>
      <c r="G51" s="3"/>
      <c r="H51" s="3"/>
    </row>
    <row r="52" spans="1:8" x14ac:dyDescent="0.25">
      <c r="A52" s="112" t="s">
        <v>28</v>
      </c>
      <c r="B52" s="112"/>
      <c r="C52" s="112"/>
      <c r="D52" s="112"/>
      <c r="E52" s="112"/>
      <c r="F52" s="112"/>
      <c r="G52" s="112"/>
      <c r="H52" s="112"/>
    </row>
    <row r="53" spans="1:8" x14ac:dyDescent="0.25">
      <c r="A53" s="112"/>
      <c r="B53" s="112"/>
      <c r="C53" s="112"/>
      <c r="D53" s="112"/>
      <c r="E53" s="112"/>
      <c r="F53" s="112"/>
      <c r="G53" s="112"/>
      <c r="H53" s="112"/>
    </row>
    <row r="54" spans="1:8" x14ac:dyDescent="0.25">
      <c r="A54" s="112"/>
      <c r="B54" s="112"/>
      <c r="C54" s="112"/>
      <c r="D54" s="112"/>
      <c r="E54" s="112"/>
      <c r="F54" s="112"/>
      <c r="G54" s="112"/>
      <c r="H54" s="112"/>
    </row>
    <row r="55" spans="1:8" x14ac:dyDescent="0.25">
      <c r="A55" s="112"/>
      <c r="B55" s="112"/>
      <c r="C55" s="112"/>
      <c r="D55" s="112"/>
      <c r="E55" s="112"/>
      <c r="F55" s="112"/>
      <c r="G55" s="112"/>
      <c r="H55" s="112"/>
    </row>
    <row r="56" spans="1:8" x14ac:dyDescent="0.25">
      <c r="A56" s="3"/>
      <c r="B56" s="3"/>
      <c r="C56" s="3"/>
      <c r="D56" s="3"/>
      <c r="E56" s="3"/>
      <c r="F56" s="3"/>
      <c r="G56" s="3"/>
      <c r="H56" s="3"/>
    </row>
    <row r="57" spans="1:8" x14ac:dyDescent="0.25">
      <c r="A57" s="19" t="s">
        <v>29</v>
      </c>
      <c r="B57" s="3"/>
      <c r="C57" s="3"/>
      <c r="D57" s="3"/>
      <c r="E57" s="3"/>
      <c r="F57" s="3"/>
      <c r="G57" s="3"/>
      <c r="H57" s="3"/>
    </row>
    <row r="58" spans="1:8" x14ac:dyDescent="0.25">
      <c r="A58" s="3" t="s">
        <v>447</v>
      </c>
      <c r="B58" s="3"/>
      <c r="C58" s="3"/>
      <c r="D58" s="3"/>
      <c r="E58" s="3"/>
      <c r="F58" s="3"/>
      <c r="G58" s="3"/>
      <c r="H58" s="3"/>
    </row>
    <row r="59" spans="1:8" x14ac:dyDescent="0.25">
      <c r="A59" s="3" t="s">
        <v>448</v>
      </c>
      <c r="B59" s="3"/>
      <c r="C59" s="3"/>
      <c r="D59" s="3"/>
      <c r="E59" s="3"/>
      <c r="F59" s="3"/>
      <c r="G59" s="3"/>
      <c r="H59" s="3"/>
    </row>
    <row r="60" spans="1:8" x14ac:dyDescent="0.25">
      <c r="A60" s="3" t="s">
        <v>30</v>
      </c>
      <c r="B60" s="3"/>
      <c r="C60" s="3"/>
      <c r="D60" s="3"/>
      <c r="E60" s="3"/>
      <c r="F60" s="3"/>
      <c r="G60" s="3"/>
      <c r="H60" s="3"/>
    </row>
    <row r="61" spans="1:8" x14ac:dyDescent="0.25">
      <c r="A61" s="3" t="s">
        <v>31</v>
      </c>
      <c r="B61" s="3"/>
      <c r="C61" s="3"/>
      <c r="D61" s="3"/>
      <c r="E61" s="3"/>
      <c r="F61" s="3"/>
      <c r="G61" s="3"/>
      <c r="H61" s="3"/>
    </row>
    <row r="62" spans="1:8" x14ac:dyDescent="0.25">
      <c r="A62" s="3" t="s">
        <v>32</v>
      </c>
      <c r="B62" s="3"/>
      <c r="C62" s="3"/>
      <c r="D62" s="3"/>
      <c r="E62" s="3"/>
      <c r="F62" s="3"/>
      <c r="G62" s="3"/>
      <c r="H62" s="3"/>
    </row>
    <row r="63" spans="1:8" x14ac:dyDescent="0.25">
      <c r="A63" s="3" t="s">
        <v>449</v>
      </c>
      <c r="B63" s="3"/>
      <c r="C63" s="3"/>
      <c r="D63" s="3"/>
      <c r="E63" s="3"/>
      <c r="F63" s="3"/>
      <c r="G63" s="3"/>
      <c r="H63" s="3"/>
    </row>
    <row r="64" spans="1:8" x14ac:dyDescent="0.25">
      <c r="A64" s="3" t="s">
        <v>60</v>
      </c>
      <c r="B64" s="3"/>
      <c r="C64" s="3"/>
      <c r="D64" s="3"/>
      <c r="E64" s="3"/>
      <c r="F64" s="3"/>
      <c r="G64" s="3"/>
      <c r="H64" s="3"/>
    </row>
    <row r="65" spans="1:8" x14ac:dyDescent="0.25">
      <c r="A65" s="3"/>
      <c r="B65" s="3"/>
      <c r="C65" s="3"/>
      <c r="D65" s="3"/>
      <c r="E65" s="3"/>
      <c r="F65" s="3"/>
      <c r="G65" s="3"/>
      <c r="H65" s="3"/>
    </row>
    <row r="66" spans="1:8" x14ac:dyDescent="0.25">
      <c r="A66" s="19" t="s">
        <v>33</v>
      </c>
      <c r="B66" s="3"/>
      <c r="C66" s="3"/>
      <c r="D66" s="3"/>
      <c r="E66" s="3"/>
      <c r="F66" s="3"/>
      <c r="G66" s="3"/>
      <c r="H66" s="3"/>
    </row>
    <row r="67" spans="1:8" x14ac:dyDescent="0.25">
      <c r="A67" s="3" t="s">
        <v>34</v>
      </c>
      <c r="B67" s="3"/>
      <c r="C67" s="3"/>
      <c r="D67" s="3"/>
      <c r="E67" s="3"/>
      <c r="F67" s="3"/>
      <c r="G67" s="3"/>
      <c r="H67" s="3"/>
    </row>
    <row r="68" spans="1:8" x14ac:dyDescent="0.25">
      <c r="A68" s="3" t="s">
        <v>35</v>
      </c>
      <c r="B68" s="3"/>
      <c r="C68" s="3"/>
      <c r="D68" s="3"/>
      <c r="E68" s="3"/>
      <c r="F68" s="3"/>
      <c r="G68" s="3"/>
      <c r="H68" s="3"/>
    </row>
    <row r="69" spans="1:8" x14ac:dyDescent="0.25">
      <c r="A69" s="3" t="s">
        <v>36</v>
      </c>
      <c r="B69" s="3"/>
      <c r="C69" s="3"/>
      <c r="D69" s="3"/>
      <c r="E69" s="3"/>
      <c r="F69" s="3"/>
      <c r="G69" s="3"/>
      <c r="H69" s="3"/>
    </row>
    <row r="70" spans="1:8" x14ac:dyDescent="0.25">
      <c r="A70" s="3" t="s">
        <v>37</v>
      </c>
      <c r="B70" s="3"/>
      <c r="C70" s="3"/>
      <c r="D70" s="3"/>
      <c r="E70" s="3"/>
      <c r="F70" s="3"/>
      <c r="G70" s="3"/>
      <c r="H70" s="3"/>
    </row>
    <row r="71" spans="1:8" x14ac:dyDescent="0.25">
      <c r="A71" s="3" t="s">
        <v>38</v>
      </c>
      <c r="B71" s="3"/>
      <c r="C71" s="3"/>
      <c r="D71" s="3"/>
      <c r="E71" s="3"/>
      <c r="F71" s="3"/>
      <c r="G71" s="3"/>
      <c r="H71" s="3"/>
    </row>
    <row r="72" spans="1:8" x14ac:dyDescent="0.25">
      <c r="A72" s="3" t="s">
        <v>39</v>
      </c>
      <c r="B72" s="3"/>
      <c r="C72" s="3"/>
      <c r="D72" s="3"/>
      <c r="E72" s="3"/>
      <c r="F72" s="3"/>
      <c r="G72" s="3"/>
      <c r="H72" s="3"/>
    </row>
    <row r="73" spans="1:8" ht="15.75" x14ac:dyDescent="0.25">
      <c r="A73" s="3" t="s">
        <v>40</v>
      </c>
      <c r="B73" s="3"/>
      <c r="C73" s="3"/>
      <c r="D73" s="3"/>
      <c r="E73" s="3"/>
      <c r="F73" s="3"/>
      <c r="G73" s="3"/>
      <c r="H73" s="3"/>
    </row>
    <row r="74" spans="1:8" x14ac:dyDescent="0.25">
      <c r="A74" s="3" t="s">
        <v>41</v>
      </c>
      <c r="B74" s="3"/>
      <c r="C74" s="3"/>
      <c r="D74" s="3"/>
      <c r="E74" s="3"/>
      <c r="F74" s="3"/>
      <c r="G74" s="3"/>
      <c r="H74" s="3"/>
    </row>
    <row r="75" spans="1:8" x14ac:dyDescent="0.25">
      <c r="A75" s="3" t="s">
        <v>42</v>
      </c>
      <c r="B75" s="3"/>
      <c r="C75" s="3"/>
      <c r="D75" s="3"/>
      <c r="E75" s="3"/>
      <c r="F75" s="3"/>
      <c r="G75" s="3"/>
      <c r="H75" s="3"/>
    </row>
    <row r="76" spans="1:8" x14ac:dyDescent="0.25">
      <c r="A76" s="3" t="s">
        <v>43</v>
      </c>
      <c r="B76" s="3"/>
      <c r="C76" s="3"/>
      <c r="D76" s="3"/>
      <c r="E76" s="3"/>
      <c r="F76" s="3"/>
      <c r="G76" s="3"/>
      <c r="H76" s="3"/>
    </row>
    <row r="77" spans="1:8" x14ac:dyDescent="0.25">
      <c r="A77" s="3" t="s">
        <v>44</v>
      </c>
      <c r="B77" s="3"/>
      <c r="C77" s="3"/>
      <c r="D77" s="3"/>
      <c r="E77" s="3"/>
      <c r="F77" s="3"/>
      <c r="G77" s="3"/>
      <c r="H77" s="3"/>
    </row>
    <row r="78" spans="1:8" x14ac:dyDescent="0.25">
      <c r="A78" s="3" t="s">
        <v>45</v>
      </c>
      <c r="B78" s="3"/>
      <c r="C78" s="3"/>
      <c r="D78" s="3"/>
      <c r="E78" s="3"/>
      <c r="F78" s="3"/>
      <c r="G78" s="3"/>
      <c r="H78" s="3"/>
    </row>
    <row r="79" spans="1:8" x14ac:dyDescent="0.25">
      <c r="A79" s="3" t="s">
        <v>46</v>
      </c>
      <c r="B79" s="3"/>
      <c r="C79" s="3"/>
      <c r="D79" s="3"/>
      <c r="E79" s="3"/>
      <c r="F79" s="3"/>
      <c r="G79" s="3"/>
      <c r="H79" s="3"/>
    </row>
    <row r="80" spans="1:8" x14ac:dyDescent="0.25">
      <c r="A80" s="3" t="s">
        <v>47</v>
      </c>
      <c r="B80" s="3"/>
      <c r="C80" s="3"/>
      <c r="D80" s="3"/>
      <c r="E80" s="3"/>
      <c r="F80" s="3"/>
      <c r="G80" s="3"/>
      <c r="H80" s="3"/>
    </row>
    <row r="81" spans="1:8" x14ac:dyDescent="0.25">
      <c r="A81" s="3" t="s">
        <v>48</v>
      </c>
      <c r="B81" s="3"/>
      <c r="C81" s="3"/>
      <c r="D81" s="3"/>
      <c r="E81" s="3"/>
      <c r="F81" s="3"/>
      <c r="G81" s="3"/>
      <c r="H81" s="3"/>
    </row>
    <row r="82" spans="1:8" x14ac:dyDescent="0.25">
      <c r="A82" s="3" t="s">
        <v>49</v>
      </c>
      <c r="B82" s="3"/>
      <c r="C82" s="3"/>
      <c r="D82" s="3"/>
      <c r="E82" s="3"/>
      <c r="F82" s="3"/>
      <c r="G82" s="3"/>
      <c r="H82" s="3"/>
    </row>
    <row r="83" spans="1:8" x14ac:dyDescent="0.25">
      <c r="A83" s="3" t="s">
        <v>50</v>
      </c>
      <c r="B83" s="3"/>
      <c r="C83" s="3"/>
      <c r="D83" s="3"/>
      <c r="E83" s="3"/>
      <c r="F83" s="3"/>
      <c r="G83" s="3"/>
      <c r="H83" s="3"/>
    </row>
    <row r="84" spans="1:8" x14ac:dyDescent="0.25">
      <c r="A84" s="3" t="s">
        <v>51</v>
      </c>
      <c r="B84" s="3"/>
      <c r="C84" s="3"/>
      <c r="D84" s="3"/>
      <c r="E84" s="3"/>
      <c r="F84" s="3"/>
      <c r="G84" s="3"/>
      <c r="H84" s="3"/>
    </row>
    <row r="85" spans="1:8" x14ac:dyDescent="0.25">
      <c r="A85" s="3" t="s">
        <v>52</v>
      </c>
      <c r="B85" s="3"/>
      <c r="C85" s="3"/>
      <c r="D85" s="3"/>
      <c r="E85" s="3"/>
      <c r="F85" s="3"/>
      <c r="G85" s="3"/>
      <c r="H85" s="3"/>
    </row>
    <row r="86" spans="1:8" x14ac:dyDescent="0.25">
      <c r="A86" s="3" t="s">
        <v>53</v>
      </c>
      <c r="B86" s="3"/>
      <c r="C86" s="3"/>
      <c r="D86" s="3"/>
      <c r="E86" s="3"/>
      <c r="F86" s="3"/>
      <c r="G86" s="3"/>
      <c r="H86" s="3"/>
    </row>
    <row r="87" spans="1:8" x14ac:dyDescent="0.25">
      <c r="A87" s="3" t="s">
        <v>54</v>
      </c>
      <c r="B87" s="3"/>
      <c r="C87" s="3"/>
      <c r="D87" s="20" t="s">
        <v>55</v>
      </c>
      <c r="E87" s="3"/>
      <c r="F87" s="3" t="s">
        <v>56</v>
      </c>
      <c r="G87" s="3"/>
      <c r="H87" s="3"/>
    </row>
    <row r="88" spans="1:8" x14ac:dyDescent="0.25">
      <c r="A88" s="3" t="s">
        <v>57</v>
      </c>
      <c r="B88" s="3"/>
      <c r="C88" s="3"/>
      <c r="D88" s="3"/>
      <c r="E88" s="3"/>
      <c r="F88" s="3"/>
      <c r="G88" s="3"/>
      <c r="H88" s="3"/>
    </row>
    <row r="89" spans="1:8" x14ac:dyDescent="0.25">
      <c r="A89" s="3" t="s">
        <v>58</v>
      </c>
      <c r="B89" s="3"/>
      <c r="C89" s="3"/>
      <c r="D89" s="3"/>
      <c r="E89" s="3"/>
      <c r="F89" s="3"/>
      <c r="G89" s="3"/>
      <c r="H89" s="3"/>
    </row>
    <row r="90" spans="1:8" x14ac:dyDescent="0.25">
      <c r="A90" s="3" t="s">
        <v>59</v>
      </c>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row r="101" spans="1:8" x14ac:dyDescent="0.25">
      <c r="A101" s="3"/>
      <c r="B101" s="3"/>
      <c r="C101" s="3"/>
      <c r="D101" s="3"/>
      <c r="E101" s="3"/>
      <c r="F101" s="3"/>
      <c r="G101" s="3"/>
      <c r="H101" s="3"/>
    </row>
  </sheetData>
  <mergeCells count="67">
    <mergeCell ref="A52:H55"/>
    <mergeCell ref="B47:C47"/>
    <mergeCell ref="A42:B42"/>
    <mergeCell ref="E42:F42"/>
    <mergeCell ref="G42:H42"/>
    <mergeCell ref="A43:B43"/>
    <mergeCell ref="E43:F43"/>
    <mergeCell ref="G43:H43"/>
    <mergeCell ref="A44:H44"/>
    <mergeCell ref="B45:C45"/>
    <mergeCell ref="F45:H45"/>
    <mergeCell ref="B49:H50"/>
    <mergeCell ref="A41:B41"/>
    <mergeCell ref="E41:F41"/>
    <mergeCell ref="G41:H41"/>
    <mergeCell ref="A29:H29"/>
    <mergeCell ref="A31:B31"/>
    <mergeCell ref="E31:F31"/>
    <mergeCell ref="G31:H31"/>
    <mergeCell ref="A32:B32"/>
    <mergeCell ref="E32:F32"/>
    <mergeCell ref="G32:H32"/>
    <mergeCell ref="A34:H34"/>
    <mergeCell ref="A36:B36"/>
    <mergeCell ref="A37:B37"/>
    <mergeCell ref="A33:B33"/>
    <mergeCell ref="E33:F33"/>
    <mergeCell ref="G33:H33"/>
    <mergeCell ref="E17:G17"/>
    <mergeCell ref="E23:G23"/>
    <mergeCell ref="A27:B28"/>
    <mergeCell ref="E27:F27"/>
    <mergeCell ref="G27:H27"/>
    <mergeCell ref="E28:F28"/>
    <mergeCell ref="G28:H28"/>
    <mergeCell ref="E30:F30"/>
    <mergeCell ref="F4:H5"/>
    <mergeCell ref="A6:E7"/>
    <mergeCell ref="F6:H7"/>
    <mergeCell ref="A9:H9"/>
    <mergeCell ref="B11:C11"/>
    <mergeCell ref="E11:G11"/>
    <mergeCell ref="A26:H26"/>
    <mergeCell ref="B19:C19"/>
    <mergeCell ref="E19:G19"/>
    <mergeCell ref="B21:G21"/>
    <mergeCell ref="B13:C13"/>
    <mergeCell ref="E13:G13"/>
    <mergeCell ref="B15:C15"/>
    <mergeCell ref="E15:G15"/>
    <mergeCell ref="B17:C17"/>
    <mergeCell ref="G30:H30"/>
    <mergeCell ref="E40:F40"/>
    <mergeCell ref="G40:H40"/>
    <mergeCell ref="E35:F35"/>
    <mergeCell ref="G35:H35"/>
    <mergeCell ref="E36:F36"/>
    <mergeCell ref="G36:H36"/>
    <mergeCell ref="E37:F37"/>
    <mergeCell ref="G37:H37"/>
    <mergeCell ref="E38:F38"/>
    <mergeCell ref="G38:H38"/>
    <mergeCell ref="A39:H39"/>
    <mergeCell ref="A38:B38"/>
    <mergeCell ref="A30:B30"/>
    <mergeCell ref="A35:B35"/>
    <mergeCell ref="A40:B40"/>
  </mergeCells>
  <hyperlinks>
    <hyperlink ref="D87" r:id="rId1"/>
    <hyperlink ref="F2" r:id="rId2"/>
  </hyperlinks>
  <pageMargins left="0.7" right="0.7" top="0.75" bottom="0.75" header="0.3" footer="0.3"/>
  <pageSetup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0</xdr:col>
                    <xdr:colOff>533400</xdr:colOff>
                    <xdr:row>48</xdr:row>
                    <xdr:rowOff>85725</xdr:rowOff>
                  </from>
                  <to>
                    <xdr:col>0</xdr:col>
                    <xdr:colOff>762000</xdr:colOff>
                    <xdr:row>49</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'OFFICE USE - DO NOT TOUCH'!$A$2:$A$82</xm:f>
          </x14:formula1>
          <xm:sqref>B17:C17</xm:sqref>
        </x14:dataValidation>
        <x14:dataValidation type="list" allowBlank="1" showInputMessage="1" showErrorMessage="1">
          <x14:formula1>
            <xm:f>'OFFICE USE - DO NOT TOUCH'!$B$2:$B$260</xm:f>
          </x14:formula1>
          <xm:sqref>B19:C19</xm:sqref>
        </x14:dataValidation>
        <x14:dataValidation type="list" allowBlank="1" showInputMessage="1" showErrorMessage="1">
          <x14:formula1>
            <xm:f>'OFFICE USE - DO NOT TOUCH'!$E$3:$E$14</xm:f>
          </x14:formula1>
          <xm:sqref>F47</xm:sqref>
        </x14:dataValidation>
        <x14:dataValidation type="list" allowBlank="1" showInputMessage="1" showErrorMessage="1">
          <x14:formula1>
            <xm:f>'OFFICE USE - DO NOT TOUCH'!$F$2:$F$15</xm:f>
          </x14:formula1>
          <xm:sqref>H47</xm:sqref>
        </x14:dataValidation>
        <x14:dataValidation type="list" allowBlank="1" showInputMessage="1" showErrorMessage="1">
          <x14:formula1>
            <xm:f>'[1]OFFICE USE - DO NOT TOUCH'!#REF!</xm:f>
          </x14:formula1>
          <xm:sqref>D46</xm:sqref>
        </x14:dataValidation>
        <x14:dataValidation type="list" allowBlank="1" showInputMessage="1" showErrorMessage="1">
          <x14:formula1>
            <xm:f>'OFFICE USE - DO NOT TOUCH'!$D$3:$D$5</xm:f>
          </x14:formula1>
          <xm:sqref>D45</xm:sqref>
        </x14:dataValidation>
        <x14:dataValidation type="list" allowBlank="1" showInputMessage="1" showErrorMessage="1">
          <x14:formula1>
            <xm:f>'OFFICE USE - DO NOT TOUCH'!$I$2:$I$5</xm:f>
          </x14:formula1>
          <xm:sqref>E23:G23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H1" workbookViewId="0">
      <selection activeCell="M8" sqref="M8"/>
    </sheetView>
  </sheetViews>
  <sheetFormatPr defaultRowHeight="15" x14ac:dyDescent="0.25"/>
  <cols>
    <col min="1" max="1" width="5" style="50" customWidth="1"/>
    <col min="2" max="2" width="26.28515625" style="50" customWidth="1"/>
    <col min="3" max="3" width="14.7109375" style="45" customWidth="1"/>
    <col min="4" max="4" width="19" style="45" customWidth="1"/>
    <col min="5" max="5" width="25.5703125" style="45" customWidth="1"/>
    <col min="6" max="6" width="25.7109375" style="45" customWidth="1"/>
    <col min="7" max="7" width="26.42578125" style="45" customWidth="1"/>
    <col min="8" max="8" width="16.42578125" style="45" customWidth="1"/>
    <col min="9" max="9" width="14.85546875" style="45" customWidth="1"/>
    <col min="10" max="10" width="12.7109375" style="58" customWidth="1"/>
    <col min="11" max="11" width="14.42578125" customWidth="1"/>
    <col min="12" max="12" width="15.28515625" style="61" customWidth="1"/>
    <col min="13" max="13" width="19" customWidth="1"/>
    <col min="14" max="14" width="26.5703125" customWidth="1"/>
  </cols>
  <sheetData>
    <row r="1" spans="1:14" ht="23.25" x14ac:dyDescent="0.25">
      <c r="A1" s="122" t="s">
        <v>433</v>
      </c>
      <c r="B1" s="122"/>
      <c r="C1" s="122"/>
      <c r="D1" s="122"/>
      <c r="E1" s="122"/>
      <c r="F1" s="122"/>
      <c r="G1" s="122"/>
      <c r="H1" s="122"/>
      <c r="I1" s="122"/>
      <c r="J1" s="122"/>
      <c r="K1" s="122"/>
      <c r="L1" s="122"/>
      <c r="M1" s="122"/>
      <c r="N1" s="122"/>
    </row>
    <row r="2" spans="1:14" x14ac:dyDescent="0.25">
      <c r="A2" s="123" t="s">
        <v>491</v>
      </c>
      <c r="B2" s="123"/>
      <c r="C2" s="123"/>
      <c r="D2" s="123"/>
      <c r="E2" s="123"/>
      <c r="F2" s="123"/>
      <c r="G2" s="123"/>
      <c r="H2" s="123"/>
      <c r="I2" s="123"/>
      <c r="J2" s="123"/>
      <c r="K2" s="123"/>
      <c r="L2" s="123"/>
      <c r="M2" s="123"/>
      <c r="N2" s="123"/>
    </row>
    <row r="3" spans="1:14" x14ac:dyDescent="0.25">
      <c r="A3" s="49"/>
      <c r="B3" s="48" t="s">
        <v>499</v>
      </c>
      <c r="C3" s="48" t="s">
        <v>492</v>
      </c>
      <c r="D3" s="48" t="s">
        <v>493</v>
      </c>
      <c r="E3" s="48" t="s">
        <v>501</v>
      </c>
      <c r="F3" s="48" t="s">
        <v>494</v>
      </c>
      <c r="G3" s="48" t="s">
        <v>495</v>
      </c>
      <c r="H3" s="48" t="s">
        <v>496</v>
      </c>
      <c r="I3" s="48" t="s">
        <v>63</v>
      </c>
      <c r="J3" s="56" t="s">
        <v>497</v>
      </c>
      <c r="K3" s="48" t="s">
        <v>64</v>
      </c>
      <c r="L3" s="59" t="s">
        <v>498</v>
      </c>
      <c r="M3" s="48" t="s">
        <v>70</v>
      </c>
      <c r="N3" s="48" t="s">
        <v>500</v>
      </c>
    </row>
    <row r="4" spans="1:14" x14ac:dyDescent="0.25">
      <c r="A4" s="51">
        <v>1</v>
      </c>
      <c r="B4" s="52"/>
      <c r="C4" s="47"/>
      <c r="D4" s="47"/>
      <c r="E4" s="47"/>
      <c r="F4" s="47"/>
      <c r="G4" s="47"/>
      <c r="H4" s="47"/>
      <c r="I4" s="53" t="s">
        <v>11</v>
      </c>
      <c r="J4" s="57"/>
      <c r="K4" s="53" t="s">
        <v>11</v>
      </c>
      <c r="L4" s="60"/>
      <c r="M4" s="53" t="s">
        <v>11</v>
      </c>
      <c r="N4" s="53" t="s">
        <v>11</v>
      </c>
    </row>
    <row r="5" spans="1:14" x14ac:dyDescent="0.25">
      <c r="A5" s="51">
        <v>2</v>
      </c>
      <c r="B5" s="52"/>
      <c r="C5" s="47"/>
      <c r="D5" s="47"/>
      <c r="E5" s="47"/>
      <c r="F5" s="47"/>
      <c r="G5" s="47"/>
      <c r="H5" s="47"/>
      <c r="I5" s="53" t="s">
        <v>11</v>
      </c>
      <c r="J5" s="57"/>
      <c r="K5" s="53" t="s">
        <v>11</v>
      </c>
      <c r="L5" s="60"/>
      <c r="M5" s="53" t="s">
        <v>11</v>
      </c>
      <c r="N5" s="53" t="s">
        <v>11</v>
      </c>
    </row>
    <row r="6" spans="1:14" x14ac:dyDescent="0.25">
      <c r="A6" s="51">
        <v>3</v>
      </c>
      <c r="B6" s="52"/>
      <c r="C6" s="47"/>
      <c r="D6" s="47"/>
      <c r="E6" s="47"/>
      <c r="F6" s="47"/>
      <c r="G6" s="47"/>
      <c r="H6" s="47"/>
      <c r="I6" s="53" t="s">
        <v>11</v>
      </c>
      <c r="J6" s="57"/>
      <c r="K6" s="53" t="s">
        <v>11</v>
      </c>
      <c r="L6" s="60"/>
      <c r="M6" s="53" t="s">
        <v>11</v>
      </c>
      <c r="N6" s="53" t="s">
        <v>11</v>
      </c>
    </row>
    <row r="7" spans="1:14" x14ac:dyDescent="0.25">
      <c r="A7" s="51">
        <v>4</v>
      </c>
      <c r="B7" s="52"/>
      <c r="C7" s="47"/>
      <c r="D7" s="47"/>
      <c r="E7" s="47"/>
      <c r="F7" s="47"/>
      <c r="G7" s="47"/>
      <c r="H7" s="47"/>
      <c r="I7" s="53" t="s">
        <v>11</v>
      </c>
      <c r="J7" s="57"/>
      <c r="K7" s="53" t="s">
        <v>11</v>
      </c>
      <c r="L7" s="60"/>
      <c r="M7" s="53" t="s">
        <v>11</v>
      </c>
      <c r="N7" s="53" t="s">
        <v>11</v>
      </c>
    </row>
    <row r="8" spans="1:14" x14ac:dyDescent="0.25">
      <c r="A8" s="51">
        <v>5</v>
      </c>
      <c r="B8" s="52"/>
      <c r="C8" s="47"/>
      <c r="D8" s="47"/>
      <c r="E8" s="47"/>
      <c r="F8" s="47"/>
      <c r="G8" s="47"/>
      <c r="H8" s="47"/>
      <c r="I8" s="53" t="s">
        <v>11</v>
      </c>
      <c r="J8" s="57"/>
      <c r="K8" s="53" t="s">
        <v>11</v>
      </c>
      <c r="L8" s="60"/>
      <c r="M8" s="53" t="s">
        <v>11</v>
      </c>
      <c r="N8" s="53" t="s">
        <v>11</v>
      </c>
    </row>
    <row r="9" spans="1:14" x14ac:dyDescent="0.25">
      <c r="A9" s="51">
        <v>6</v>
      </c>
      <c r="B9" s="52"/>
      <c r="C9" s="47"/>
      <c r="D9" s="47"/>
      <c r="E9" s="47"/>
      <c r="F9" s="47"/>
      <c r="G9" s="47"/>
      <c r="H9" s="47"/>
      <c r="I9" s="53" t="s">
        <v>11</v>
      </c>
      <c r="J9" s="57"/>
      <c r="K9" s="53" t="s">
        <v>11</v>
      </c>
      <c r="L9" s="60"/>
      <c r="M9" s="53" t="s">
        <v>11</v>
      </c>
      <c r="N9" s="53" t="s">
        <v>11</v>
      </c>
    </row>
    <row r="10" spans="1:14" x14ac:dyDescent="0.25">
      <c r="A10" s="51">
        <v>7</v>
      </c>
      <c r="B10" s="52"/>
      <c r="C10" s="47"/>
      <c r="D10" s="47"/>
      <c r="E10" s="47"/>
      <c r="F10" s="47"/>
      <c r="G10" s="47"/>
      <c r="H10" s="47"/>
      <c r="I10" s="53" t="s">
        <v>11</v>
      </c>
      <c r="J10" s="57"/>
      <c r="K10" s="53" t="s">
        <v>11</v>
      </c>
      <c r="L10" s="60"/>
      <c r="M10" s="53" t="s">
        <v>11</v>
      </c>
      <c r="N10" s="53" t="s">
        <v>11</v>
      </c>
    </row>
    <row r="11" spans="1:14" x14ac:dyDescent="0.25">
      <c r="A11" s="51">
        <v>8</v>
      </c>
      <c r="B11" s="52"/>
      <c r="C11" s="47"/>
      <c r="D11" s="47"/>
      <c r="E11" s="47"/>
      <c r="F11" s="47"/>
      <c r="G11" s="47"/>
      <c r="H11" s="47"/>
      <c r="I11" s="53" t="s">
        <v>11</v>
      </c>
      <c r="J11" s="57"/>
      <c r="K11" s="53" t="s">
        <v>11</v>
      </c>
      <c r="L11" s="60"/>
      <c r="M11" s="53" t="s">
        <v>11</v>
      </c>
      <c r="N11" s="53" t="s">
        <v>11</v>
      </c>
    </row>
    <row r="12" spans="1:14" x14ac:dyDescent="0.25">
      <c r="A12" s="51">
        <v>9</v>
      </c>
      <c r="B12" s="52"/>
      <c r="C12" s="47"/>
      <c r="D12" s="47"/>
      <c r="E12" s="47"/>
      <c r="F12" s="47"/>
      <c r="G12" s="47"/>
      <c r="H12" s="47"/>
      <c r="I12" s="53" t="s">
        <v>11</v>
      </c>
      <c r="J12" s="57"/>
      <c r="K12" s="53" t="s">
        <v>11</v>
      </c>
      <c r="L12" s="60"/>
      <c r="M12" s="53" t="s">
        <v>11</v>
      </c>
      <c r="N12" s="53" t="s">
        <v>11</v>
      </c>
    </row>
    <row r="13" spans="1:14" x14ac:dyDescent="0.25">
      <c r="A13" s="51">
        <v>10</v>
      </c>
      <c r="B13" s="52"/>
      <c r="C13" s="47"/>
      <c r="D13" s="47"/>
      <c r="E13" s="47"/>
      <c r="F13" s="47"/>
      <c r="G13" s="47"/>
      <c r="H13" s="47"/>
      <c r="I13" s="53" t="s">
        <v>11</v>
      </c>
      <c r="J13" s="57"/>
      <c r="K13" s="53" t="s">
        <v>11</v>
      </c>
      <c r="L13" s="60"/>
      <c r="M13" s="53" t="s">
        <v>11</v>
      </c>
      <c r="N13" s="53" t="s">
        <v>11</v>
      </c>
    </row>
    <row r="14" spans="1:14" x14ac:dyDescent="0.25">
      <c r="A14" s="51">
        <v>11</v>
      </c>
      <c r="B14" s="52"/>
      <c r="C14" s="47"/>
      <c r="D14" s="47"/>
      <c r="E14" s="47"/>
      <c r="F14" s="47"/>
      <c r="G14" s="47"/>
      <c r="H14" s="47"/>
      <c r="I14" s="53" t="s">
        <v>11</v>
      </c>
      <c r="J14" s="57"/>
      <c r="K14" s="53" t="s">
        <v>11</v>
      </c>
      <c r="L14" s="60"/>
      <c r="M14" s="53" t="s">
        <v>11</v>
      </c>
      <c r="N14" s="53" t="s">
        <v>11</v>
      </c>
    </row>
    <row r="15" spans="1:14" x14ac:dyDescent="0.25">
      <c r="A15" s="51">
        <v>12</v>
      </c>
      <c r="B15" s="52"/>
      <c r="C15" s="47"/>
      <c r="D15" s="47"/>
      <c r="E15" s="47"/>
      <c r="F15" s="47"/>
      <c r="G15" s="47"/>
      <c r="H15" s="47"/>
      <c r="I15" s="53" t="s">
        <v>11</v>
      </c>
      <c r="J15" s="57"/>
      <c r="K15" s="53" t="s">
        <v>11</v>
      </c>
      <c r="L15" s="60"/>
      <c r="M15" s="53" t="s">
        <v>11</v>
      </c>
      <c r="N15" s="53" t="s">
        <v>11</v>
      </c>
    </row>
    <row r="16" spans="1:14" x14ac:dyDescent="0.25">
      <c r="A16" s="51">
        <v>13</v>
      </c>
      <c r="B16" s="52"/>
      <c r="C16" s="47"/>
      <c r="D16" s="47"/>
      <c r="E16" s="47"/>
      <c r="F16" s="47"/>
      <c r="G16" s="47"/>
      <c r="H16" s="47"/>
      <c r="I16" s="53" t="s">
        <v>11</v>
      </c>
      <c r="J16" s="57"/>
      <c r="K16" s="53" t="s">
        <v>11</v>
      </c>
      <c r="L16" s="60"/>
      <c r="M16" s="53" t="s">
        <v>11</v>
      </c>
      <c r="N16" s="53" t="s">
        <v>11</v>
      </c>
    </row>
    <row r="17" spans="1:14" x14ac:dyDescent="0.25">
      <c r="A17" s="51">
        <v>14</v>
      </c>
      <c r="B17" s="52"/>
      <c r="C17" s="47"/>
      <c r="D17" s="47"/>
      <c r="E17" s="47"/>
      <c r="F17" s="47"/>
      <c r="G17" s="47"/>
      <c r="H17" s="47"/>
      <c r="I17" s="53" t="s">
        <v>11</v>
      </c>
      <c r="J17" s="57"/>
      <c r="K17" s="53" t="s">
        <v>11</v>
      </c>
      <c r="L17" s="60"/>
      <c r="M17" s="53" t="s">
        <v>11</v>
      </c>
      <c r="N17" s="53" t="s">
        <v>11</v>
      </c>
    </row>
    <row r="18" spans="1:14" x14ac:dyDescent="0.25">
      <c r="A18" s="51">
        <v>15</v>
      </c>
      <c r="B18" s="52"/>
      <c r="C18" s="47"/>
      <c r="D18" s="47"/>
      <c r="E18" s="47"/>
      <c r="F18" s="47"/>
      <c r="G18" s="47"/>
      <c r="H18" s="47"/>
      <c r="I18" s="53" t="s">
        <v>11</v>
      </c>
      <c r="J18" s="57"/>
      <c r="K18" s="53" t="s">
        <v>11</v>
      </c>
      <c r="L18" s="60"/>
      <c r="M18" s="53" t="s">
        <v>11</v>
      </c>
      <c r="N18" s="53" t="s">
        <v>11</v>
      </c>
    </row>
    <row r="19" spans="1:14" x14ac:dyDescent="0.25">
      <c r="B19" s="55"/>
      <c r="C19" s="55"/>
      <c r="D19" s="55"/>
      <c r="E19" s="55"/>
      <c r="F19" s="55"/>
      <c r="G19" s="55"/>
      <c r="H19" s="55"/>
      <c r="I19" s="55"/>
      <c r="J19" s="57"/>
      <c r="K19" s="54"/>
      <c r="L19" s="60"/>
      <c r="M19" s="54"/>
      <c r="N19" s="54"/>
    </row>
    <row r="20" spans="1:14" x14ac:dyDescent="0.25">
      <c r="B20" s="55"/>
      <c r="C20" s="55"/>
      <c r="D20" s="55"/>
      <c r="E20" s="55"/>
      <c r="F20" s="55"/>
      <c r="G20" s="55"/>
      <c r="H20" s="55"/>
      <c r="I20" s="55"/>
      <c r="J20" s="57"/>
      <c r="K20" s="54"/>
      <c r="L20" s="60"/>
      <c r="M20" s="54"/>
      <c r="N20" s="54"/>
    </row>
    <row r="21" spans="1:14" x14ac:dyDescent="0.25">
      <c r="B21" s="55"/>
      <c r="C21" s="55"/>
      <c r="D21" s="55"/>
      <c r="E21" s="55"/>
      <c r="F21" s="55"/>
      <c r="G21" s="55"/>
      <c r="H21" s="55"/>
      <c r="I21" s="55"/>
      <c r="J21" s="57"/>
      <c r="K21" s="54"/>
      <c r="L21" s="60"/>
      <c r="M21" s="54"/>
      <c r="N21" s="54"/>
    </row>
    <row r="22" spans="1:14" x14ac:dyDescent="0.25">
      <c r="B22" s="55"/>
      <c r="C22" s="55"/>
      <c r="D22" s="55"/>
      <c r="E22" s="55"/>
      <c r="F22" s="55"/>
      <c r="G22" s="55"/>
      <c r="H22" s="55"/>
      <c r="I22" s="55"/>
      <c r="J22" s="57"/>
      <c r="K22" s="54"/>
      <c r="L22" s="60"/>
      <c r="M22" s="54"/>
      <c r="N22" s="54"/>
    </row>
    <row r="23" spans="1:14" x14ac:dyDescent="0.25">
      <c r="B23" s="55"/>
      <c r="C23" s="55"/>
      <c r="D23" s="55"/>
      <c r="E23" s="55"/>
      <c r="F23" s="55"/>
      <c r="G23" s="55"/>
      <c r="H23" s="55"/>
      <c r="I23" s="55"/>
      <c r="J23" s="57"/>
      <c r="K23" s="54"/>
      <c r="L23" s="60"/>
      <c r="M23" s="54"/>
      <c r="N23" s="54"/>
    </row>
    <row r="24" spans="1:14" x14ac:dyDescent="0.25">
      <c r="B24" s="55"/>
      <c r="C24" s="55"/>
      <c r="D24" s="55"/>
      <c r="E24" s="55"/>
      <c r="F24" s="55"/>
      <c r="G24" s="55"/>
      <c r="H24" s="55"/>
      <c r="I24" s="55"/>
      <c r="J24" s="57"/>
      <c r="K24" s="54"/>
      <c r="L24" s="60"/>
      <c r="M24" s="54"/>
      <c r="N24" s="54"/>
    </row>
    <row r="25" spans="1:14" x14ac:dyDescent="0.25">
      <c r="B25" s="55"/>
      <c r="C25" s="55"/>
      <c r="D25" s="55"/>
      <c r="E25" s="55"/>
      <c r="F25" s="55"/>
      <c r="G25" s="55"/>
      <c r="H25" s="55"/>
      <c r="I25" s="55"/>
      <c r="J25" s="57"/>
      <c r="K25" s="54"/>
      <c r="L25" s="60"/>
      <c r="M25" s="54"/>
      <c r="N25" s="54"/>
    </row>
    <row r="26" spans="1:14" x14ac:dyDescent="0.25">
      <c r="B26" s="55"/>
      <c r="C26" s="55"/>
      <c r="D26" s="55"/>
      <c r="E26" s="55"/>
      <c r="F26" s="55"/>
      <c r="G26" s="55"/>
      <c r="H26" s="55"/>
      <c r="I26" s="55"/>
      <c r="J26" s="57"/>
      <c r="K26" s="54"/>
      <c r="L26" s="60"/>
      <c r="M26" s="54"/>
      <c r="N26" s="54"/>
    </row>
    <row r="27" spans="1:14" x14ac:dyDescent="0.25">
      <c r="B27" s="55"/>
      <c r="C27" s="55"/>
      <c r="D27" s="55"/>
      <c r="E27" s="55"/>
      <c r="F27" s="55"/>
      <c r="G27" s="55"/>
      <c r="H27" s="55"/>
      <c r="I27" s="55"/>
      <c r="J27" s="57"/>
      <c r="K27" s="54"/>
      <c r="L27" s="60"/>
      <c r="M27" s="54"/>
      <c r="N27" s="54"/>
    </row>
  </sheetData>
  <mergeCells count="2">
    <mergeCell ref="A1:N1"/>
    <mergeCell ref="A2:N2"/>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'OFFICE USE - DO NOT TOUCH'!$A$2:$A$82</xm:f>
          </x14:formula1>
          <xm:sqref>I4:I18</xm:sqref>
        </x14:dataValidation>
        <x14:dataValidation type="list" allowBlank="1" showInputMessage="1" showErrorMessage="1">
          <x14:formula1>
            <xm:f>'OFFICE USE - DO NOT TOUCH'!$B$2:$B$260</xm:f>
          </x14:formula1>
          <xm:sqref>K4:K18</xm:sqref>
        </x14:dataValidation>
        <x14:dataValidation type="list" allowBlank="1" showInputMessage="1" showErrorMessage="1">
          <x14:formula1>
            <xm:f>'OFFICE USE - DO NOT TOUCH'!$H$2:$H$32</xm:f>
          </x14:formula1>
          <xm:sqref>M4:M18</xm:sqref>
        </x14:dataValidation>
        <x14:dataValidation type="list" allowBlank="1" showInputMessage="1" showErrorMessage="1">
          <x14:formula1>
            <xm:f>'OFFICE USE - DO NOT TOUCH'!$C$2:$C$9</xm:f>
          </x14:formula1>
          <xm:sqref>N4:N18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20"/>
  <sheetViews>
    <sheetView workbookViewId="0">
      <selection activeCell="E27" sqref="E27"/>
    </sheetView>
  </sheetViews>
  <sheetFormatPr defaultColWidth="9.140625" defaultRowHeight="15" x14ac:dyDescent="0.25"/>
  <cols>
    <col min="1" max="1" width="19.7109375" style="32" customWidth="1"/>
    <col min="2" max="4" width="15.7109375" style="32" customWidth="1"/>
    <col min="5" max="5" width="20.85546875" style="32" bestFit="1" customWidth="1"/>
    <col min="6" max="6" width="20.7109375" style="32" customWidth="1"/>
    <col min="7" max="8" width="15.7109375" style="32" customWidth="1"/>
    <col min="9" max="9" width="11.42578125" style="32" bestFit="1" customWidth="1"/>
    <col min="10" max="10" width="15.7109375" style="32" customWidth="1"/>
    <col min="11" max="11" width="13.7109375" style="32" bestFit="1" customWidth="1"/>
    <col min="12" max="12" width="27.7109375" style="32" bestFit="1" customWidth="1"/>
    <col min="13" max="13" width="20.42578125" style="32" customWidth="1"/>
    <col min="14" max="14" width="37.42578125" style="33" bestFit="1" customWidth="1"/>
    <col min="15" max="16384" width="9.140625" style="33"/>
  </cols>
  <sheetData>
    <row r="1" spans="1:14" s="25" customFormat="1" ht="15.75" thickBot="1" x14ac:dyDescent="0.3">
      <c r="A1" s="31" t="s">
        <v>419</v>
      </c>
      <c r="B1" s="31" t="s">
        <v>420</v>
      </c>
      <c r="C1" s="31" t="s">
        <v>421</v>
      </c>
      <c r="D1" s="31" t="s">
        <v>422</v>
      </c>
      <c r="E1" s="31" t="s">
        <v>423</v>
      </c>
      <c r="F1" s="31" t="s">
        <v>425</v>
      </c>
      <c r="G1" s="31" t="s">
        <v>426</v>
      </c>
      <c r="H1" s="31" t="s">
        <v>427</v>
      </c>
      <c r="I1" s="31" t="s">
        <v>428</v>
      </c>
      <c r="J1" s="31" t="s">
        <v>424</v>
      </c>
      <c r="K1" s="31" t="s">
        <v>429</v>
      </c>
      <c r="L1" s="31" t="s">
        <v>430</v>
      </c>
      <c r="M1" s="31" t="s">
        <v>431</v>
      </c>
      <c r="N1" s="31" t="s">
        <v>432</v>
      </c>
    </row>
    <row r="2" spans="1:14" ht="15.75" thickTop="1" x14ac:dyDescent="0.25">
      <c r="A2" s="32" t="str">
        <f>IF('Page 2 - Names &amp; Info'!B4=0,"",'Page 2 - Names &amp; Info'!B4)</f>
        <v/>
      </c>
      <c r="B2" s="32" t="str">
        <f>IF('Page 2 - Names &amp; Info'!C4=0,"",'Page 2 - Names &amp; Info'!C4)</f>
        <v/>
      </c>
      <c r="C2" s="32" t="str">
        <f>IF('Page 2 - Names &amp; Info'!D4=0,"",'Page 2 - Names &amp; Info'!D4)</f>
        <v/>
      </c>
      <c r="D2" s="32" t="str">
        <f>IF('Page 2 - Names &amp; Info'!E4=0,"",'Page 2 - Names &amp; Info'!E4)</f>
        <v/>
      </c>
      <c r="E2" s="32" t="str">
        <f>IF('Page 2 - Names &amp; Info'!F4=0,"",'Page 2 - Names &amp; Info'!F4)</f>
        <v/>
      </c>
      <c r="F2" s="32" t="str">
        <f>IF('Page 2 - Names &amp; Info'!G4=0,"",'Page 2 - Names &amp; Info'!G4)</f>
        <v/>
      </c>
      <c r="G2" s="32" t="str">
        <f>IF('Page 2 - Names &amp; Info'!H4=0,"",'Page 2 - Names &amp; Info'!H4)</f>
        <v/>
      </c>
      <c r="H2" s="32" t="str">
        <f>IF('Page 2 - Names &amp; Info'!I4=0,"",'Page 2 - Names &amp; Info'!I4)</f>
        <v>-- Select One --</v>
      </c>
      <c r="I2" s="32" t="str">
        <f>IF('Page 2 - Names &amp; Info'!J4=0,"",'Page 2 - Names &amp; Info'!J4)</f>
        <v/>
      </c>
      <c r="J2" s="32" t="str">
        <f>IF('Page 2 - Names &amp; Info'!K4=0,"",'Page 2 - Names &amp; Info'!K4)</f>
        <v>-- Select One --</v>
      </c>
      <c r="K2" s="32" t="str">
        <f>IF('Page 2 - Names &amp; Info'!L4=0,"",'Page 2 - Names &amp; Info'!L4)</f>
        <v/>
      </c>
      <c r="L2" s="32" t="str">
        <f>IF('Page 1 - Key Contact &amp; Payment'!$E$23=0,"",'Page 1 - Key Contact &amp; Payment'!$E$23)</f>
        <v>-- Select One --</v>
      </c>
      <c r="M2" s="32" t="str">
        <f>IF('Page 2 - Names &amp; Info'!N4=0,"",'Page 2 - Names &amp; Info'!N4)</f>
        <v>-- Select One --</v>
      </c>
      <c r="N2" s="32" t="str">
        <f>IF('Page 2 - Names &amp; Info'!M4=0,"",'Page 2 - Names &amp; Info'!M4)</f>
        <v>-- Select One --</v>
      </c>
    </row>
    <row r="3" spans="1:14" x14ac:dyDescent="0.25">
      <c r="A3" s="32" t="str">
        <f>IF('Page 2 - Names &amp; Info'!B5=0,"",'Page 2 - Names &amp; Info'!B5)</f>
        <v/>
      </c>
      <c r="B3" s="32" t="str">
        <f>IF('Page 2 - Names &amp; Info'!C5=0,"",'Page 2 - Names &amp; Info'!C5)</f>
        <v/>
      </c>
      <c r="C3" s="32" t="str">
        <f>IF('Page 2 - Names &amp; Info'!D5=0,"",'Page 2 - Names &amp; Info'!D5)</f>
        <v/>
      </c>
      <c r="D3" s="32" t="str">
        <f>IF('Page 2 - Names &amp; Info'!E5=0,"",'Page 2 - Names &amp; Info'!E5)</f>
        <v/>
      </c>
      <c r="E3" s="32" t="str">
        <f>IF('Page 2 - Names &amp; Info'!F5=0,"",'Page 2 - Names &amp; Info'!F5)</f>
        <v/>
      </c>
      <c r="F3" s="32" t="str">
        <f>IF('Page 2 - Names &amp; Info'!G5=0,"",'Page 2 - Names &amp; Info'!G5)</f>
        <v/>
      </c>
      <c r="G3" s="32" t="str">
        <f>IF('Page 2 - Names &amp; Info'!H5=0,"",'Page 2 - Names &amp; Info'!H5)</f>
        <v/>
      </c>
      <c r="H3" s="32" t="str">
        <f>IF('Page 2 - Names &amp; Info'!I5=0,"",'Page 2 - Names &amp; Info'!I5)</f>
        <v>-- Select One --</v>
      </c>
      <c r="I3" s="32" t="str">
        <f>IF('Page 2 - Names &amp; Info'!J5=0,"",'Page 2 - Names &amp; Info'!J5)</f>
        <v/>
      </c>
      <c r="J3" s="32" t="str">
        <f>IF('Page 2 - Names &amp; Info'!K5=0,"",'Page 2 - Names &amp; Info'!K5)</f>
        <v>-- Select One --</v>
      </c>
      <c r="K3" s="32" t="str">
        <f>IF('Page 2 - Names &amp; Info'!L5=0,"",'Page 2 - Names &amp; Info'!L5)</f>
        <v/>
      </c>
      <c r="L3" s="32" t="str">
        <f>IF('Page 1 - Key Contact &amp; Payment'!$E$23=0,"",'Page 1 - Key Contact &amp; Payment'!$E$23)</f>
        <v>-- Select One --</v>
      </c>
      <c r="M3" s="32" t="str">
        <f>IF('Page 2 - Names &amp; Info'!N5=0,"",'Page 2 - Names &amp; Info'!N5)</f>
        <v>-- Select One --</v>
      </c>
      <c r="N3" s="32" t="str">
        <f>IF('Page 2 - Names &amp; Info'!M5=0,"",'Page 2 - Names &amp; Info'!M5)</f>
        <v>-- Select One --</v>
      </c>
    </row>
    <row r="4" spans="1:14" x14ac:dyDescent="0.25">
      <c r="A4" s="32" t="str">
        <f>IF('Page 2 - Names &amp; Info'!B6=0,"",'Page 2 - Names &amp; Info'!B6)</f>
        <v/>
      </c>
      <c r="B4" s="32" t="str">
        <f>IF('Page 2 - Names &amp; Info'!C6=0,"",'Page 2 - Names &amp; Info'!C6)</f>
        <v/>
      </c>
      <c r="C4" s="32" t="str">
        <f>IF('Page 2 - Names &amp; Info'!D6=0,"",'Page 2 - Names &amp; Info'!D6)</f>
        <v/>
      </c>
      <c r="D4" s="32" t="str">
        <f>IF('Page 2 - Names &amp; Info'!E6=0,"",'Page 2 - Names &amp; Info'!E6)</f>
        <v/>
      </c>
      <c r="E4" s="32" t="str">
        <f>IF('Page 2 - Names &amp; Info'!F6=0,"",'Page 2 - Names &amp; Info'!F6)</f>
        <v/>
      </c>
      <c r="F4" s="32" t="str">
        <f>IF('Page 2 - Names &amp; Info'!G6=0,"",'Page 2 - Names &amp; Info'!G6)</f>
        <v/>
      </c>
      <c r="G4" s="32" t="str">
        <f>IF('Page 2 - Names &amp; Info'!H6=0,"",'Page 2 - Names &amp; Info'!H6)</f>
        <v/>
      </c>
      <c r="H4" s="32" t="str">
        <f>IF('Page 2 - Names &amp; Info'!I6=0,"",'Page 2 - Names &amp; Info'!I6)</f>
        <v>-- Select One --</v>
      </c>
      <c r="I4" s="32" t="str">
        <f>IF('Page 2 - Names &amp; Info'!J6=0,"",'Page 2 - Names &amp; Info'!J6)</f>
        <v/>
      </c>
      <c r="J4" s="32" t="str">
        <f>IF('Page 2 - Names &amp; Info'!K6=0,"",'Page 2 - Names &amp; Info'!K6)</f>
        <v>-- Select One --</v>
      </c>
      <c r="K4" s="32" t="str">
        <f>IF('Page 2 - Names &amp; Info'!L6=0,"",'Page 2 - Names &amp; Info'!L6)</f>
        <v/>
      </c>
      <c r="L4" s="32" t="str">
        <f>IF('Page 1 - Key Contact &amp; Payment'!$E$23=0,"",'Page 1 - Key Contact &amp; Payment'!$E$23)</f>
        <v>-- Select One --</v>
      </c>
      <c r="M4" s="32" t="str">
        <f>IF('Page 2 - Names &amp; Info'!N6=0,"",'Page 2 - Names &amp; Info'!N6)</f>
        <v>-- Select One --</v>
      </c>
      <c r="N4" s="32" t="str">
        <f>IF('Page 2 - Names &amp; Info'!M6=0,"",'Page 2 - Names &amp; Info'!M6)</f>
        <v>-- Select One --</v>
      </c>
    </row>
    <row r="5" spans="1:14" x14ac:dyDescent="0.25">
      <c r="A5" s="32" t="str">
        <f>IF('Page 2 - Names &amp; Info'!B7=0,"",'Page 2 - Names &amp; Info'!B7)</f>
        <v/>
      </c>
      <c r="B5" s="32" t="str">
        <f>IF('Page 2 - Names &amp; Info'!C7=0,"",'Page 2 - Names &amp; Info'!C7)</f>
        <v/>
      </c>
      <c r="C5" s="32" t="str">
        <f>IF('Page 2 - Names &amp; Info'!D7=0,"",'Page 2 - Names &amp; Info'!D7)</f>
        <v/>
      </c>
      <c r="D5" s="32" t="str">
        <f>IF('Page 2 - Names &amp; Info'!E7=0,"",'Page 2 - Names &amp; Info'!E7)</f>
        <v/>
      </c>
      <c r="E5" s="32" t="str">
        <f>IF('Page 2 - Names &amp; Info'!F7=0,"",'Page 2 - Names &amp; Info'!F7)</f>
        <v/>
      </c>
      <c r="F5" s="32" t="str">
        <f>IF('Page 2 - Names &amp; Info'!G7=0,"",'Page 2 - Names &amp; Info'!G7)</f>
        <v/>
      </c>
      <c r="G5" s="32" t="str">
        <f>IF('Page 2 - Names &amp; Info'!H7=0,"",'Page 2 - Names &amp; Info'!H7)</f>
        <v/>
      </c>
      <c r="H5" s="32" t="str">
        <f>IF('Page 2 - Names &amp; Info'!I7=0,"",'Page 2 - Names &amp; Info'!I7)</f>
        <v>-- Select One --</v>
      </c>
      <c r="I5" s="32" t="str">
        <f>IF('Page 2 - Names &amp; Info'!J7=0,"",'Page 2 - Names &amp; Info'!J7)</f>
        <v/>
      </c>
      <c r="J5" s="32" t="str">
        <f>IF('Page 2 - Names &amp; Info'!K7=0,"",'Page 2 - Names &amp; Info'!K7)</f>
        <v>-- Select One --</v>
      </c>
      <c r="K5" s="32" t="str">
        <f>IF('Page 2 - Names &amp; Info'!L7=0,"",'Page 2 - Names &amp; Info'!L7)</f>
        <v/>
      </c>
      <c r="L5" s="32" t="str">
        <f>IF('Page 1 - Key Contact &amp; Payment'!$E$23=0,"",'Page 1 - Key Contact &amp; Payment'!$E$23)</f>
        <v>-- Select One --</v>
      </c>
      <c r="M5" s="32" t="str">
        <f>IF('Page 2 - Names &amp; Info'!N7=0,"",'Page 2 - Names &amp; Info'!N7)</f>
        <v>-- Select One --</v>
      </c>
      <c r="N5" s="32" t="str">
        <f>IF('Page 2 - Names &amp; Info'!M7=0,"",'Page 2 - Names &amp; Info'!M7)</f>
        <v>-- Select One --</v>
      </c>
    </row>
    <row r="6" spans="1:14" x14ac:dyDescent="0.25">
      <c r="A6" s="32" t="str">
        <f>IF('Page 2 - Names &amp; Info'!B8=0,"",'Page 2 - Names &amp; Info'!B8)</f>
        <v/>
      </c>
      <c r="B6" s="32" t="str">
        <f>IF('Page 2 - Names &amp; Info'!C8=0,"",'Page 2 - Names &amp; Info'!C8)</f>
        <v/>
      </c>
      <c r="C6" s="32" t="str">
        <f>IF('Page 2 - Names &amp; Info'!D8=0,"",'Page 2 - Names &amp; Info'!D8)</f>
        <v/>
      </c>
      <c r="D6" s="32" t="str">
        <f>IF('Page 2 - Names &amp; Info'!E8=0,"",'Page 2 - Names &amp; Info'!E8)</f>
        <v/>
      </c>
      <c r="E6" s="32" t="str">
        <f>IF('Page 2 - Names &amp; Info'!F8=0,"",'Page 2 - Names &amp; Info'!F8)</f>
        <v/>
      </c>
      <c r="F6" s="32" t="str">
        <f>IF('Page 2 - Names &amp; Info'!G8=0,"",'Page 2 - Names &amp; Info'!G8)</f>
        <v/>
      </c>
      <c r="G6" s="32" t="str">
        <f>IF('Page 2 - Names &amp; Info'!H8=0,"",'Page 2 - Names &amp; Info'!H8)</f>
        <v/>
      </c>
      <c r="H6" s="32" t="str">
        <f>IF('Page 2 - Names &amp; Info'!I8=0,"",'Page 2 - Names &amp; Info'!I8)</f>
        <v>-- Select One --</v>
      </c>
      <c r="I6" s="32" t="str">
        <f>IF('Page 2 - Names &amp; Info'!J8=0,"",'Page 2 - Names &amp; Info'!J8)</f>
        <v/>
      </c>
      <c r="J6" s="32" t="str">
        <f>IF('Page 2 - Names &amp; Info'!K8=0,"",'Page 2 - Names &amp; Info'!K8)</f>
        <v>-- Select One --</v>
      </c>
      <c r="K6" s="32" t="str">
        <f>IF('Page 2 - Names &amp; Info'!L8=0,"",'Page 2 - Names &amp; Info'!L8)</f>
        <v/>
      </c>
      <c r="L6" s="32" t="str">
        <f>IF('Page 1 - Key Contact &amp; Payment'!$E$23=0,"",'Page 1 - Key Contact &amp; Payment'!$E$23)</f>
        <v>-- Select One --</v>
      </c>
      <c r="M6" s="32" t="str">
        <f>IF('Page 2 - Names &amp; Info'!N8=0,"",'Page 2 - Names &amp; Info'!N8)</f>
        <v>-- Select One --</v>
      </c>
      <c r="N6" s="32" t="str">
        <f>IF('Page 2 - Names &amp; Info'!M8=0,"",'Page 2 - Names &amp; Info'!M8)</f>
        <v>-- Select One --</v>
      </c>
    </row>
    <row r="7" spans="1:14" x14ac:dyDescent="0.25">
      <c r="A7" s="32" t="str">
        <f>IF('Page 2 - Names &amp; Info'!B9=0,"",'Page 2 - Names &amp; Info'!B9)</f>
        <v/>
      </c>
      <c r="B7" s="32" t="str">
        <f>IF('Page 2 - Names &amp; Info'!C9=0,"",'Page 2 - Names &amp; Info'!C9)</f>
        <v/>
      </c>
      <c r="C7" s="32" t="str">
        <f>IF('Page 2 - Names &amp; Info'!D9=0,"",'Page 2 - Names &amp; Info'!D9)</f>
        <v/>
      </c>
      <c r="D7" s="32" t="str">
        <f>IF('Page 2 - Names &amp; Info'!E9=0,"",'Page 2 - Names &amp; Info'!E9)</f>
        <v/>
      </c>
      <c r="E7" s="32" t="str">
        <f>IF('Page 2 - Names &amp; Info'!F9=0,"",'Page 2 - Names &amp; Info'!F9)</f>
        <v/>
      </c>
      <c r="F7" s="32" t="str">
        <f>IF('Page 2 - Names &amp; Info'!G9=0,"",'Page 2 - Names &amp; Info'!G9)</f>
        <v/>
      </c>
      <c r="G7" s="32" t="str">
        <f>IF('Page 2 - Names &amp; Info'!H9=0,"",'Page 2 - Names &amp; Info'!H9)</f>
        <v/>
      </c>
      <c r="H7" s="32" t="str">
        <f>IF('Page 2 - Names &amp; Info'!I9=0,"",'Page 2 - Names &amp; Info'!I9)</f>
        <v>-- Select One --</v>
      </c>
      <c r="I7" s="32" t="str">
        <f>IF('Page 2 - Names &amp; Info'!J9=0,"",'Page 2 - Names &amp; Info'!J9)</f>
        <v/>
      </c>
      <c r="J7" s="32" t="str">
        <f>IF('Page 2 - Names &amp; Info'!K9=0,"",'Page 2 - Names &amp; Info'!K9)</f>
        <v>-- Select One --</v>
      </c>
      <c r="K7" s="32" t="str">
        <f>IF('Page 2 - Names &amp; Info'!L9=0,"",'Page 2 - Names &amp; Info'!L9)</f>
        <v/>
      </c>
      <c r="L7" s="32" t="str">
        <f>IF('Page 1 - Key Contact &amp; Payment'!$E$23=0,"",'Page 1 - Key Contact &amp; Payment'!$E$23)</f>
        <v>-- Select One --</v>
      </c>
      <c r="M7" s="32" t="str">
        <f>IF('Page 2 - Names &amp; Info'!N9=0,"",'Page 2 - Names &amp; Info'!N9)</f>
        <v>-- Select One --</v>
      </c>
      <c r="N7" s="32" t="str">
        <f>IF('Page 2 - Names &amp; Info'!M9=0,"",'Page 2 - Names &amp; Info'!M9)</f>
        <v>-- Select One --</v>
      </c>
    </row>
    <row r="8" spans="1:14" x14ac:dyDescent="0.25">
      <c r="A8" s="32" t="str">
        <f>IF('Page 2 - Names &amp; Info'!B10=0,"",'Page 2 - Names &amp; Info'!B10)</f>
        <v/>
      </c>
      <c r="B8" s="32" t="str">
        <f>IF('Page 2 - Names &amp; Info'!C10=0,"",'Page 2 - Names &amp; Info'!C10)</f>
        <v/>
      </c>
      <c r="C8" s="32" t="str">
        <f>IF('Page 2 - Names &amp; Info'!D10=0,"",'Page 2 - Names &amp; Info'!D10)</f>
        <v/>
      </c>
      <c r="D8" s="32" t="str">
        <f>IF('Page 2 - Names &amp; Info'!E10=0,"",'Page 2 - Names &amp; Info'!E10)</f>
        <v/>
      </c>
      <c r="E8" s="32" t="str">
        <f>IF('Page 2 - Names &amp; Info'!F10=0,"",'Page 2 - Names &amp; Info'!F10)</f>
        <v/>
      </c>
      <c r="F8" s="32" t="str">
        <f>IF('Page 2 - Names &amp; Info'!G10=0,"",'Page 2 - Names &amp; Info'!G10)</f>
        <v/>
      </c>
      <c r="G8" s="32" t="str">
        <f>IF('Page 2 - Names &amp; Info'!H10=0,"",'Page 2 - Names &amp; Info'!H10)</f>
        <v/>
      </c>
      <c r="H8" s="32" t="str">
        <f>IF('Page 2 - Names &amp; Info'!I10=0,"",'Page 2 - Names &amp; Info'!I10)</f>
        <v>-- Select One --</v>
      </c>
      <c r="I8" s="32" t="str">
        <f>IF('Page 2 - Names &amp; Info'!J10=0,"",'Page 2 - Names &amp; Info'!J10)</f>
        <v/>
      </c>
      <c r="J8" s="32" t="str">
        <f>IF('Page 2 - Names &amp; Info'!K10=0,"",'Page 2 - Names &amp; Info'!K10)</f>
        <v>-- Select One --</v>
      </c>
      <c r="K8" s="32" t="str">
        <f>IF('Page 2 - Names &amp; Info'!L10=0,"",'Page 2 - Names &amp; Info'!L10)</f>
        <v/>
      </c>
      <c r="L8" s="32" t="str">
        <f>IF('Page 1 - Key Contact &amp; Payment'!$E$23=0,"",'Page 1 - Key Contact &amp; Payment'!$E$23)</f>
        <v>-- Select One --</v>
      </c>
      <c r="M8" s="32" t="str">
        <f>IF('Page 2 - Names &amp; Info'!N10=0,"",'Page 2 - Names &amp; Info'!N10)</f>
        <v>-- Select One --</v>
      </c>
      <c r="N8" s="32" t="str">
        <f>IF('Page 2 - Names &amp; Info'!M10=0,"",'Page 2 - Names &amp; Info'!M10)</f>
        <v>-- Select One --</v>
      </c>
    </row>
    <row r="9" spans="1:14" x14ac:dyDescent="0.25">
      <c r="A9" s="32" t="str">
        <f>IF('Page 2 - Names &amp; Info'!B11=0,"",'Page 2 - Names &amp; Info'!B11)</f>
        <v/>
      </c>
      <c r="B9" s="32" t="str">
        <f>IF('Page 2 - Names &amp; Info'!C11=0,"",'Page 2 - Names &amp; Info'!C11)</f>
        <v/>
      </c>
      <c r="C9" s="32" t="str">
        <f>IF('Page 2 - Names &amp; Info'!D11=0,"",'Page 2 - Names &amp; Info'!D11)</f>
        <v/>
      </c>
      <c r="D9" s="32" t="str">
        <f>IF('Page 2 - Names &amp; Info'!E11=0,"",'Page 2 - Names &amp; Info'!E11)</f>
        <v/>
      </c>
      <c r="E9" s="32" t="str">
        <f>IF('Page 2 - Names &amp; Info'!F11=0,"",'Page 2 - Names &amp; Info'!F11)</f>
        <v/>
      </c>
      <c r="F9" s="32" t="str">
        <f>IF('Page 2 - Names &amp; Info'!G11=0,"",'Page 2 - Names &amp; Info'!G11)</f>
        <v/>
      </c>
      <c r="G9" s="32" t="str">
        <f>IF('Page 2 - Names &amp; Info'!H11=0,"",'Page 2 - Names &amp; Info'!H11)</f>
        <v/>
      </c>
      <c r="H9" s="32" t="str">
        <f>IF('Page 2 - Names &amp; Info'!I11=0,"",'Page 2 - Names &amp; Info'!I11)</f>
        <v>-- Select One --</v>
      </c>
      <c r="I9" s="32" t="str">
        <f>IF('Page 2 - Names &amp; Info'!J11=0,"",'Page 2 - Names &amp; Info'!J11)</f>
        <v/>
      </c>
      <c r="J9" s="32" t="str">
        <f>IF('Page 2 - Names &amp; Info'!K11=0,"",'Page 2 - Names &amp; Info'!K11)</f>
        <v>-- Select One --</v>
      </c>
      <c r="K9" s="32" t="str">
        <f>IF('Page 2 - Names &amp; Info'!L11=0,"",'Page 2 - Names &amp; Info'!L11)</f>
        <v/>
      </c>
      <c r="L9" s="32" t="str">
        <f>IF('Page 1 - Key Contact &amp; Payment'!$E$23=0,"",'Page 1 - Key Contact &amp; Payment'!$E$23)</f>
        <v>-- Select One --</v>
      </c>
      <c r="M9" s="32" t="str">
        <f>IF('Page 2 - Names &amp; Info'!N11=0,"",'Page 2 - Names &amp; Info'!N11)</f>
        <v>-- Select One --</v>
      </c>
      <c r="N9" s="32" t="str">
        <f>IF('Page 2 - Names &amp; Info'!M11=0,"",'Page 2 - Names &amp; Info'!M11)</f>
        <v>-- Select One --</v>
      </c>
    </row>
    <row r="10" spans="1:14" x14ac:dyDescent="0.25">
      <c r="A10" s="32" t="str">
        <f>IF('Page 2 - Names &amp; Info'!B12=0,"",'Page 2 - Names &amp; Info'!B12)</f>
        <v/>
      </c>
      <c r="B10" s="32" t="str">
        <f>IF('Page 2 - Names &amp; Info'!C12=0,"",'Page 2 - Names &amp; Info'!C12)</f>
        <v/>
      </c>
      <c r="C10" s="32" t="str">
        <f>IF('Page 2 - Names &amp; Info'!D12=0,"",'Page 2 - Names &amp; Info'!D12)</f>
        <v/>
      </c>
      <c r="D10" s="32" t="str">
        <f>IF('Page 2 - Names &amp; Info'!E12=0,"",'Page 2 - Names &amp; Info'!E12)</f>
        <v/>
      </c>
      <c r="E10" s="32" t="str">
        <f>IF('Page 2 - Names &amp; Info'!F12=0,"",'Page 2 - Names &amp; Info'!F12)</f>
        <v/>
      </c>
      <c r="F10" s="32" t="str">
        <f>IF('Page 2 - Names &amp; Info'!G12=0,"",'Page 2 - Names &amp; Info'!G12)</f>
        <v/>
      </c>
      <c r="G10" s="32" t="str">
        <f>IF('Page 2 - Names &amp; Info'!H12=0,"",'Page 2 - Names &amp; Info'!H12)</f>
        <v/>
      </c>
      <c r="H10" s="32" t="str">
        <f>IF('Page 2 - Names &amp; Info'!I12=0,"",'Page 2 - Names &amp; Info'!I12)</f>
        <v>-- Select One --</v>
      </c>
      <c r="I10" s="32" t="str">
        <f>IF('Page 2 - Names &amp; Info'!J12=0,"",'Page 2 - Names &amp; Info'!J12)</f>
        <v/>
      </c>
      <c r="J10" s="32" t="str">
        <f>IF('Page 2 - Names &amp; Info'!K12=0,"",'Page 2 - Names &amp; Info'!K12)</f>
        <v>-- Select One --</v>
      </c>
      <c r="K10" s="32" t="str">
        <f>IF('Page 2 - Names &amp; Info'!L12=0,"",'Page 2 - Names &amp; Info'!L12)</f>
        <v/>
      </c>
      <c r="L10" s="32" t="str">
        <f>IF('Page 1 - Key Contact &amp; Payment'!$E$23=0,"",'Page 1 - Key Contact &amp; Payment'!$E$23)</f>
        <v>-- Select One --</v>
      </c>
      <c r="M10" s="32" t="str">
        <f>IF('Page 2 - Names &amp; Info'!N12=0,"",'Page 2 - Names &amp; Info'!N12)</f>
        <v>-- Select One --</v>
      </c>
      <c r="N10" s="32" t="str">
        <f>IF('Page 2 - Names &amp; Info'!M12=0,"",'Page 2 - Names &amp; Info'!M12)</f>
        <v>-- Select One --</v>
      </c>
    </row>
    <row r="11" spans="1:14" x14ac:dyDescent="0.25">
      <c r="A11" s="32" t="str">
        <f>IF('Page 2 - Names &amp; Info'!B13=0,"",'Page 2 - Names &amp; Info'!B13)</f>
        <v/>
      </c>
      <c r="B11" s="32" t="str">
        <f>IF('Page 2 - Names &amp; Info'!C13=0,"",'Page 2 - Names &amp; Info'!C13)</f>
        <v/>
      </c>
      <c r="C11" s="32" t="str">
        <f>IF('Page 2 - Names &amp; Info'!D13=0,"",'Page 2 - Names &amp; Info'!D13)</f>
        <v/>
      </c>
      <c r="D11" s="32" t="str">
        <f>IF('Page 2 - Names &amp; Info'!E13=0,"",'Page 2 - Names &amp; Info'!E13)</f>
        <v/>
      </c>
      <c r="E11" s="32" t="str">
        <f>IF('Page 2 - Names &amp; Info'!F13=0,"",'Page 2 - Names &amp; Info'!F13)</f>
        <v/>
      </c>
      <c r="F11" s="32" t="str">
        <f>IF('Page 2 - Names &amp; Info'!G13=0,"",'Page 2 - Names &amp; Info'!G13)</f>
        <v/>
      </c>
      <c r="G11" s="32" t="str">
        <f>IF('Page 2 - Names &amp; Info'!H13=0,"",'Page 2 - Names &amp; Info'!H13)</f>
        <v/>
      </c>
      <c r="H11" s="32" t="str">
        <f>IF('Page 2 - Names &amp; Info'!I13=0,"",'Page 2 - Names &amp; Info'!I13)</f>
        <v>-- Select One --</v>
      </c>
      <c r="I11" s="32" t="str">
        <f>IF('Page 2 - Names &amp; Info'!J13=0,"",'Page 2 - Names &amp; Info'!J13)</f>
        <v/>
      </c>
      <c r="J11" s="32" t="str">
        <f>IF('Page 2 - Names &amp; Info'!K13=0,"",'Page 2 - Names &amp; Info'!K13)</f>
        <v>-- Select One --</v>
      </c>
      <c r="K11" s="32" t="str">
        <f>IF('Page 2 - Names &amp; Info'!L13=0,"",'Page 2 - Names &amp; Info'!L13)</f>
        <v/>
      </c>
      <c r="L11" s="32" t="str">
        <f>IF('Page 1 - Key Contact &amp; Payment'!$E$23=0,"",'Page 1 - Key Contact &amp; Payment'!$E$23)</f>
        <v>-- Select One --</v>
      </c>
      <c r="M11" s="32" t="str">
        <f>IF('Page 2 - Names &amp; Info'!N13=0,"",'Page 2 - Names &amp; Info'!N13)</f>
        <v>-- Select One --</v>
      </c>
      <c r="N11" s="32" t="str">
        <f>IF('Page 2 - Names &amp; Info'!M13=0,"",'Page 2 - Names &amp; Info'!M13)</f>
        <v>-- Select One --</v>
      </c>
    </row>
    <row r="12" spans="1:14" x14ac:dyDescent="0.25">
      <c r="A12" s="32" t="str">
        <f>IF('Page 2 - Names &amp; Info'!B14=0,"",'Page 2 - Names &amp; Info'!B14)</f>
        <v/>
      </c>
      <c r="B12" s="32" t="str">
        <f>IF('Page 2 - Names &amp; Info'!C14=0,"",'Page 2 - Names &amp; Info'!C14)</f>
        <v/>
      </c>
      <c r="C12" s="32" t="str">
        <f>IF('Page 2 - Names &amp; Info'!D14=0,"",'Page 2 - Names &amp; Info'!D14)</f>
        <v/>
      </c>
      <c r="D12" s="32" t="str">
        <f>IF('Page 2 - Names &amp; Info'!E14=0,"",'Page 2 - Names &amp; Info'!E14)</f>
        <v/>
      </c>
      <c r="E12" s="32" t="str">
        <f>IF('Page 2 - Names &amp; Info'!F14=0,"",'Page 2 - Names &amp; Info'!F14)</f>
        <v/>
      </c>
      <c r="F12" s="32" t="str">
        <f>IF('Page 2 - Names &amp; Info'!G14=0,"",'Page 2 - Names &amp; Info'!G14)</f>
        <v/>
      </c>
      <c r="G12" s="32" t="str">
        <f>IF('Page 2 - Names &amp; Info'!H14=0,"",'Page 2 - Names &amp; Info'!H14)</f>
        <v/>
      </c>
      <c r="H12" s="32" t="str">
        <f>IF('Page 2 - Names &amp; Info'!I14=0,"",'Page 2 - Names &amp; Info'!I14)</f>
        <v>-- Select One --</v>
      </c>
      <c r="I12" s="32" t="str">
        <f>IF('Page 2 - Names &amp; Info'!J14=0,"",'Page 2 - Names &amp; Info'!J14)</f>
        <v/>
      </c>
      <c r="J12" s="32" t="str">
        <f>IF('Page 2 - Names &amp; Info'!K14=0,"",'Page 2 - Names &amp; Info'!K14)</f>
        <v>-- Select One --</v>
      </c>
      <c r="K12" s="32" t="str">
        <f>IF('Page 2 - Names &amp; Info'!L14=0,"",'Page 2 - Names &amp; Info'!L14)</f>
        <v/>
      </c>
      <c r="L12" s="32" t="str">
        <f>IF('Page 1 - Key Contact &amp; Payment'!$E$23=0,"",'Page 1 - Key Contact &amp; Payment'!$E$23)</f>
        <v>-- Select One --</v>
      </c>
      <c r="M12" s="32" t="str">
        <f>IF('Page 2 - Names &amp; Info'!N14=0,"",'Page 2 - Names &amp; Info'!N14)</f>
        <v>-- Select One --</v>
      </c>
      <c r="N12" s="32" t="str">
        <f>IF('Page 2 - Names &amp; Info'!M14=0,"",'Page 2 - Names &amp; Info'!M14)</f>
        <v>-- Select One --</v>
      </c>
    </row>
    <row r="13" spans="1:14" x14ac:dyDescent="0.25">
      <c r="A13" s="32" t="str">
        <f>IF('Page 2 - Names &amp; Info'!B15=0,"",'Page 2 - Names &amp; Info'!B15)</f>
        <v/>
      </c>
      <c r="B13" s="32" t="str">
        <f>IF('Page 2 - Names &amp; Info'!C15=0,"",'Page 2 - Names &amp; Info'!C15)</f>
        <v/>
      </c>
      <c r="C13" s="32" t="str">
        <f>IF('Page 2 - Names &amp; Info'!D15=0,"",'Page 2 - Names &amp; Info'!D15)</f>
        <v/>
      </c>
      <c r="D13" s="32" t="str">
        <f>IF('Page 2 - Names &amp; Info'!E15=0,"",'Page 2 - Names &amp; Info'!E15)</f>
        <v/>
      </c>
      <c r="E13" s="32" t="str">
        <f>IF('Page 2 - Names &amp; Info'!F15=0,"",'Page 2 - Names &amp; Info'!F15)</f>
        <v/>
      </c>
      <c r="F13" s="32" t="str">
        <f>IF('Page 2 - Names &amp; Info'!G15=0,"",'Page 2 - Names &amp; Info'!G15)</f>
        <v/>
      </c>
      <c r="G13" s="32" t="str">
        <f>IF('Page 2 - Names &amp; Info'!H15=0,"",'Page 2 - Names &amp; Info'!H15)</f>
        <v/>
      </c>
      <c r="H13" s="32" t="str">
        <f>IF('Page 2 - Names &amp; Info'!I15=0,"",'Page 2 - Names &amp; Info'!I15)</f>
        <v>-- Select One --</v>
      </c>
      <c r="I13" s="32" t="str">
        <f>IF('Page 2 - Names &amp; Info'!J15=0,"",'Page 2 - Names &amp; Info'!J15)</f>
        <v/>
      </c>
      <c r="J13" s="32" t="str">
        <f>IF('Page 2 - Names &amp; Info'!K15=0,"",'Page 2 - Names &amp; Info'!K15)</f>
        <v>-- Select One --</v>
      </c>
      <c r="K13" s="32" t="str">
        <f>IF('Page 2 - Names &amp; Info'!L15=0,"",'Page 2 - Names &amp; Info'!L15)</f>
        <v/>
      </c>
      <c r="L13" s="32" t="str">
        <f>IF('Page 1 - Key Contact &amp; Payment'!$E$23=0,"",'Page 1 - Key Contact &amp; Payment'!$E$23)</f>
        <v>-- Select One --</v>
      </c>
      <c r="M13" s="32" t="str">
        <f>IF('Page 2 - Names &amp; Info'!N15=0,"",'Page 2 - Names &amp; Info'!N15)</f>
        <v>-- Select One --</v>
      </c>
      <c r="N13" s="32" t="str">
        <f>IF('Page 2 - Names &amp; Info'!M15=0,"",'Page 2 - Names &amp; Info'!M15)</f>
        <v>-- Select One --</v>
      </c>
    </row>
    <row r="14" spans="1:14" x14ac:dyDescent="0.25">
      <c r="A14" s="32" t="str">
        <f>IF('Page 2 - Names &amp; Info'!B16=0,"",'Page 2 - Names &amp; Info'!B16)</f>
        <v/>
      </c>
      <c r="B14" s="32" t="str">
        <f>IF('Page 2 - Names &amp; Info'!C16=0,"",'Page 2 - Names &amp; Info'!C16)</f>
        <v/>
      </c>
      <c r="C14" s="32" t="str">
        <f>IF('Page 2 - Names &amp; Info'!D16=0,"",'Page 2 - Names &amp; Info'!D16)</f>
        <v/>
      </c>
      <c r="D14" s="32" t="str">
        <f>IF('Page 2 - Names &amp; Info'!E16=0,"",'Page 2 - Names &amp; Info'!E16)</f>
        <v/>
      </c>
      <c r="E14" s="32" t="str">
        <f>IF('Page 2 - Names &amp; Info'!F16=0,"",'Page 2 - Names &amp; Info'!F16)</f>
        <v/>
      </c>
      <c r="F14" s="32" t="str">
        <f>IF('Page 2 - Names &amp; Info'!G16=0,"",'Page 2 - Names &amp; Info'!G16)</f>
        <v/>
      </c>
      <c r="G14" s="32" t="str">
        <f>IF('Page 2 - Names &amp; Info'!H16=0,"",'Page 2 - Names &amp; Info'!H16)</f>
        <v/>
      </c>
      <c r="H14" s="32" t="str">
        <f>IF('Page 2 - Names &amp; Info'!I16=0,"",'Page 2 - Names &amp; Info'!I16)</f>
        <v>-- Select One --</v>
      </c>
      <c r="I14" s="32" t="str">
        <f>IF('Page 2 - Names &amp; Info'!J16=0,"",'Page 2 - Names &amp; Info'!J16)</f>
        <v/>
      </c>
      <c r="J14" s="32" t="str">
        <f>IF('Page 2 - Names &amp; Info'!K16=0,"",'Page 2 - Names &amp; Info'!K16)</f>
        <v>-- Select One --</v>
      </c>
      <c r="K14" s="32" t="str">
        <f>IF('Page 2 - Names &amp; Info'!L16=0,"",'Page 2 - Names &amp; Info'!L16)</f>
        <v/>
      </c>
      <c r="L14" s="32" t="str">
        <f>IF('Page 1 - Key Contact &amp; Payment'!$E$23=0,"",'Page 1 - Key Contact &amp; Payment'!$E$23)</f>
        <v>-- Select One --</v>
      </c>
      <c r="M14" s="32" t="str">
        <f>IF('Page 2 - Names &amp; Info'!N16=0,"",'Page 2 - Names &amp; Info'!N16)</f>
        <v>-- Select One --</v>
      </c>
      <c r="N14" s="32" t="str">
        <f>IF('Page 2 - Names &amp; Info'!M16=0,"",'Page 2 - Names &amp; Info'!M16)</f>
        <v>-- Select One --</v>
      </c>
    </row>
    <row r="15" spans="1:14" x14ac:dyDescent="0.25">
      <c r="A15" s="32" t="str">
        <f>IF('Page 2 - Names &amp; Info'!B17=0,"",'Page 2 - Names &amp; Info'!B17)</f>
        <v/>
      </c>
      <c r="B15" s="32" t="str">
        <f>IF('Page 2 - Names &amp; Info'!C17=0,"",'Page 2 - Names &amp; Info'!C17)</f>
        <v/>
      </c>
      <c r="C15" s="32" t="str">
        <f>IF('Page 2 - Names &amp; Info'!D17=0,"",'Page 2 - Names &amp; Info'!D17)</f>
        <v/>
      </c>
      <c r="D15" s="32" t="str">
        <f>IF('Page 2 - Names &amp; Info'!E17=0,"",'Page 2 - Names &amp; Info'!E17)</f>
        <v/>
      </c>
      <c r="E15" s="32" t="str">
        <f>IF('Page 2 - Names &amp; Info'!F17=0,"",'Page 2 - Names &amp; Info'!F17)</f>
        <v/>
      </c>
      <c r="F15" s="32" t="str">
        <f>IF('Page 2 - Names &amp; Info'!G17=0,"",'Page 2 - Names &amp; Info'!G17)</f>
        <v/>
      </c>
      <c r="G15" s="32" t="str">
        <f>IF('Page 2 - Names &amp; Info'!H17=0,"",'Page 2 - Names &amp; Info'!H17)</f>
        <v/>
      </c>
      <c r="H15" s="32" t="str">
        <f>IF('Page 2 - Names &amp; Info'!I17=0,"",'Page 2 - Names &amp; Info'!I17)</f>
        <v>-- Select One --</v>
      </c>
      <c r="I15" s="32" t="str">
        <f>IF('Page 2 - Names &amp; Info'!J17=0,"",'Page 2 - Names &amp; Info'!J17)</f>
        <v/>
      </c>
      <c r="J15" s="32" t="str">
        <f>IF('Page 2 - Names &amp; Info'!K17=0,"",'Page 2 - Names &amp; Info'!K17)</f>
        <v>-- Select One --</v>
      </c>
      <c r="K15" s="32" t="str">
        <f>IF('Page 2 - Names &amp; Info'!L17=0,"",'Page 2 - Names &amp; Info'!L17)</f>
        <v/>
      </c>
      <c r="L15" s="32" t="str">
        <f>IF('Page 1 - Key Contact &amp; Payment'!$E$23=0,"",'Page 1 - Key Contact &amp; Payment'!$E$23)</f>
        <v>-- Select One --</v>
      </c>
      <c r="M15" s="32" t="str">
        <f>IF('Page 2 - Names &amp; Info'!N17=0,"",'Page 2 - Names &amp; Info'!N17)</f>
        <v>-- Select One --</v>
      </c>
      <c r="N15" s="32" t="str">
        <f>IF('Page 2 - Names &amp; Info'!M17=0,"",'Page 2 - Names &amp; Info'!M17)</f>
        <v>-- Select One --</v>
      </c>
    </row>
    <row r="16" spans="1:14" x14ac:dyDescent="0.25">
      <c r="A16" s="32" t="str">
        <f>IF('Page 2 - Names &amp; Info'!B18=0,"",'Page 2 - Names &amp; Info'!B18)</f>
        <v/>
      </c>
      <c r="B16" s="32" t="str">
        <f>IF('Page 2 - Names &amp; Info'!C18=0,"",'Page 2 - Names &amp; Info'!C18)</f>
        <v/>
      </c>
      <c r="C16" s="32" t="str">
        <f>IF('Page 2 - Names &amp; Info'!D18=0,"",'Page 2 - Names &amp; Info'!D18)</f>
        <v/>
      </c>
      <c r="D16" s="32" t="str">
        <f>IF('Page 2 - Names &amp; Info'!E18=0,"",'Page 2 - Names &amp; Info'!E18)</f>
        <v/>
      </c>
      <c r="E16" s="32" t="str">
        <f>IF('Page 2 - Names &amp; Info'!F18=0,"",'Page 2 - Names &amp; Info'!F18)</f>
        <v/>
      </c>
      <c r="F16" s="32" t="str">
        <f>IF('Page 2 - Names &amp; Info'!G18=0,"",'Page 2 - Names &amp; Info'!G18)</f>
        <v/>
      </c>
      <c r="G16" s="32" t="str">
        <f>IF('Page 2 - Names &amp; Info'!H18=0,"",'Page 2 - Names &amp; Info'!H18)</f>
        <v/>
      </c>
      <c r="H16" s="32" t="str">
        <f>IF('Page 2 - Names &amp; Info'!I18=0,"",'Page 2 - Names &amp; Info'!I18)</f>
        <v>-- Select One --</v>
      </c>
      <c r="I16" s="32" t="str">
        <f>IF('Page 2 - Names &amp; Info'!J18=0,"",'Page 2 - Names &amp; Info'!J18)</f>
        <v/>
      </c>
      <c r="J16" s="32" t="str">
        <f>IF('Page 2 - Names &amp; Info'!K18=0,"",'Page 2 - Names &amp; Info'!K18)</f>
        <v>-- Select One --</v>
      </c>
      <c r="K16" s="32" t="str">
        <f>IF('Page 2 - Names &amp; Info'!L18=0,"",'Page 2 - Names &amp; Info'!L18)</f>
        <v/>
      </c>
      <c r="L16" s="32" t="str">
        <f>IF('Page 1 - Key Contact &amp; Payment'!$E$23=0,"",'Page 1 - Key Contact &amp; Payment'!$E$23)</f>
        <v>-- Select One --</v>
      </c>
      <c r="M16" s="32" t="str">
        <f>IF('Page 2 - Names &amp; Info'!N18=0,"",'Page 2 - Names &amp; Info'!N18)</f>
        <v>-- Select One --</v>
      </c>
      <c r="N16" s="32" t="str">
        <f>IF('Page 2 - Names &amp; Info'!M18=0,"",'Page 2 - Names &amp; Info'!M18)</f>
        <v>-- Select One --</v>
      </c>
    </row>
    <row r="17" spans="1:14" x14ac:dyDescent="0.25">
      <c r="A17" s="32" t="str">
        <f>IF('Page 2 - Names &amp; Info'!B19=0,"",'Page 2 - Names &amp; Info'!B19)</f>
        <v/>
      </c>
      <c r="B17" s="32" t="str">
        <f>IF('Page 2 - Names &amp; Info'!C19=0,"",'Page 2 - Names &amp; Info'!C19)</f>
        <v/>
      </c>
      <c r="C17" s="32" t="str">
        <f>IF('Page 2 - Names &amp; Info'!D19=0,"",'Page 2 - Names &amp; Info'!D19)</f>
        <v/>
      </c>
      <c r="D17" s="32" t="str">
        <f>IF('Page 2 - Names &amp; Info'!E19=0,"",'Page 2 - Names &amp; Info'!E19)</f>
        <v/>
      </c>
      <c r="E17" s="32" t="str">
        <f>IF('Page 2 - Names &amp; Info'!F19=0,"",'Page 2 - Names &amp; Info'!F19)</f>
        <v/>
      </c>
      <c r="F17" s="32" t="str">
        <f>IF('Page 2 - Names &amp; Info'!G19=0,"",'Page 2 - Names &amp; Info'!G19)</f>
        <v/>
      </c>
      <c r="G17" s="32" t="str">
        <f>IF('Page 2 - Names &amp; Info'!H19=0,"",'Page 2 - Names &amp; Info'!H19)</f>
        <v/>
      </c>
      <c r="H17" s="32" t="str">
        <f>IF('Page 2 - Names &amp; Info'!I19=0,"",'Page 2 - Names &amp; Info'!I19)</f>
        <v/>
      </c>
      <c r="I17" s="32" t="str">
        <f>IF('Page 2 - Names &amp; Info'!J19=0,"",'Page 2 - Names &amp; Info'!J19)</f>
        <v/>
      </c>
      <c r="J17" s="32" t="str">
        <f>IF('Page 2 - Names &amp; Info'!K19=0,"",'Page 2 - Names &amp; Info'!K19)</f>
        <v/>
      </c>
      <c r="K17" s="32" t="str">
        <f>IF('Page 2 - Names &amp; Info'!L19=0,"",'Page 2 - Names &amp; Info'!L19)</f>
        <v/>
      </c>
      <c r="L17" s="32" t="str">
        <f>IF('Page 1 - Key Contact &amp; Payment'!$E$23=0,"",'Page 1 - Key Contact &amp; Payment'!$E$23)</f>
        <v>-- Select One --</v>
      </c>
      <c r="M17" s="32" t="str">
        <f>IF('Page 2 - Names &amp; Info'!N19=0,"",'Page 2 - Names &amp; Info'!N19)</f>
        <v/>
      </c>
      <c r="N17" s="32" t="str">
        <f>IF('Page 2 - Names &amp; Info'!M19=0,"",'Page 2 - Names &amp; Info'!M19)</f>
        <v/>
      </c>
    </row>
    <row r="18" spans="1:14" x14ac:dyDescent="0.25">
      <c r="A18" s="32" t="str">
        <f>IF('Page 2 - Names &amp; Info'!B20=0,"",'Page 2 - Names &amp; Info'!B20)</f>
        <v/>
      </c>
      <c r="B18" s="32" t="str">
        <f>IF('Page 2 - Names &amp; Info'!C20=0,"",'Page 2 - Names &amp; Info'!C20)</f>
        <v/>
      </c>
      <c r="C18" s="32" t="str">
        <f>IF('Page 2 - Names &amp; Info'!D20=0,"",'Page 2 - Names &amp; Info'!D20)</f>
        <v/>
      </c>
      <c r="D18" s="32" t="str">
        <f>IF('Page 2 - Names &amp; Info'!E20=0,"",'Page 2 - Names &amp; Info'!E20)</f>
        <v/>
      </c>
      <c r="E18" s="32" t="str">
        <f>IF('Page 2 - Names &amp; Info'!F20=0,"",'Page 2 - Names &amp; Info'!F20)</f>
        <v/>
      </c>
      <c r="F18" s="32" t="str">
        <f>IF('Page 2 - Names &amp; Info'!G20=0,"",'Page 2 - Names &amp; Info'!G20)</f>
        <v/>
      </c>
      <c r="G18" s="32" t="str">
        <f>IF('Page 2 - Names &amp; Info'!H20=0,"",'Page 2 - Names &amp; Info'!H20)</f>
        <v/>
      </c>
      <c r="H18" s="32" t="str">
        <f>IF('Page 2 - Names &amp; Info'!I20=0,"",'Page 2 - Names &amp; Info'!I20)</f>
        <v/>
      </c>
      <c r="I18" s="32" t="str">
        <f>IF('Page 2 - Names &amp; Info'!J20=0,"",'Page 2 - Names &amp; Info'!J20)</f>
        <v/>
      </c>
      <c r="J18" s="32" t="str">
        <f>IF('Page 2 - Names &amp; Info'!K20=0,"",'Page 2 - Names &amp; Info'!K20)</f>
        <v/>
      </c>
      <c r="K18" s="32" t="str">
        <f>IF('Page 2 - Names &amp; Info'!L20=0,"",'Page 2 - Names &amp; Info'!L20)</f>
        <v/>
      </c>
      <c r="L18" s="32" t="str">
        <f>IF('Page 1 - Key Contact &amp; Payment'!$E$23=0,"",'Page 1 - Key Contact &amp; Payment'!$E$23)</f>
        <v>-- Select One --</v>
      </c>
      <c r="M18" s="32" t="str">
        <f>IF('Page 2 - Names &amp; Info'!N20=0,"",'Page 2 - Names &amp; Info'!N20)</f>
        <v/>
      </c>
      <c r="N18" s="32" t="str">
        <f>IF('Page 2 - Names &amp; Info'!M20=0,"",'Page 2 - Names &amp; Info'!M20)</f>
        <v/>
      </c>
    </row>
    <row r="19" spans="1:14" x14ac:dyDescent="0.25">
      <c r="A19" s="32" t="str">
        <f>IF('Page 2 - Names &amp; Info'!B21=0,"",'Page 2 - Names &amp; Info'!B21)</f>
        <v/>
      </c>
      <c r="B19" s="32" t="str">
        <f>IF('Page 2 - Names &amp; Info'!C21=0,"",'Page 2 - Names &amp; Info'!C21)</f>
        <v/>
      </c>
      <c r="C19" s="32" t="str">
        <f>IF('Page 2 - Names &amp; Info'!D21=0,"",'Page 2 - Names &amp; Info'!D21)</f>
        <v/>
      </c>
      <c r="D19" s="32" t="str">
        <f>IF('Page 2 - Names &amp; Info'!E21=0,"",'Page 2 - Names &amp; Info'!E21)</f>
        <v/>
      </c>
      <c r="E19" s="32" t="str">
        <f>IF('Page 2 - Names &amp; Info'!F21=0,"",'Page 2 - Names &amp; Info'!F21)</f>
        <v/>
      </c>
      <c r="F19" s="32" t="str">
        <f>IF('Page 2 - Names &amp; Info'!G21=0,"",'Page 2 - Names &amp; Info'!G21)</f>
        <v/>
      </c>
      <c r="G19" s="32" t="str">
        <f>IF('Page 2 - Names &amp; Info'!H21=0,"",'Page 2 - Names &amp; Info'!H21)</f>
        <v/>
      </c>
      <c r="H19" s="32" t="str">
        <f>IF('Page 2 - Names &amp; Info'!I21=0,"",'Page 2 - Names &amp; Info'!I21)</f>
        <v/>
      </c>
      <c r="I19" s="32" t="str">
        <f>IF('Page 2 - Names &amp; Info'!J21=0,"",'Page 2 - Names &amp; Info'!J21)</f>
        <v/>
      </c>
      <c r="J19" s="32" t="str">
        <f>IF('Page 2 - Names &amp; Info'!K21=0,"",'Page 2 - Names &amp; Info'!K21)</f>
        <v/>
      </c>
      <c r="K19" s="32" t="str">
        <f>IF('Page 2 - Names &amp; Info'!L21=0,"",'Page 2 - Names &amp; Info'!L21)</f>
        <v/>
      </c>
      <c r="L19" s="32" t="str">
        <f>IF('Page 1 - Key Contact &amp; Payment'!$E$23=0,"",'Page 1 - Key Contact &amp; Payment'!$E$23)</f>
        <v>-- Select One --</v>
      </c>
      <c r="M19" s="32" t="str">
        <f>IF('Page 2 - Names &amp; Info'!N21=0,"",'Page 2 - Names &amp; Info'!N21)</f>
        <v/>
      </c>
      <c r="N19" s="32" t="str">
        <f>IF('Page 2 - Names &amp; Info'!M21=0,"",'Page 2 - Names &amp; Info'!M21)</f>
        <v/>
      </c>
    </row>
    <row r="20" spans="1:14" x14ac:dyDescent="0.25">
      <c r="A20" s="32" t="str">
        <f>IF('Page 2 - Names &amp; Info'!B22=0,"",'Page 2 - Names &amp; Info'!B22)</f>
        <v/>
      </c>
      <c r="B20" s="32" t="str">
        <f>IF('Page 2 - Names &amp; Info'!C22=0,"",'Page 2 - Names &amp; Info'!C22)</f>
        <v/>
      </c>
      <c r="C20" s="32" t="str">
        <f>IF('Page 2 - Names &amp; Info'!D22=0,"",'Page 2 - Names &amp; Info'!D22)</f>
        <v/>
      </c>
      <c r="D20" s="32" t="str">
        <f>IF('Page 2 - Names &amp; Info'!E22=0,"",'Page 2 - Names &amp; Info'!E22)</f>
        <v/>
      </c>
      <c r="E20" s="32" t="str">
        <f>IF('Page 2 - Names &amp; Info'!F22=0,"",'Page 2 - Names &amp; Info'!F22)</f>
        <v/>
      </c>
      <c r="F20" s="32" t="str">
        <f>IF('Page 2 - Names &amp; Info'!G22=0,"",'Page 2 - Names &amp; Info'!G22)</f>
        <v/>
      </c>
      <c r="G20" s="32" t="str">
        <f>IF('Page 2 - Names &amp; Info'!H22=0,"",'Page 2 - Names &amp; Info'!H22)</f>
        <v/>
      </c>
      <c r="H20" s="32" t="str">
        <f>IF('Page 2 - Names &amp; Info'!I22=0,"",'Page 2 - Names &amp; Info'!I22)</f>
        <v/>
      </c>
      <c r="I20" s="32" t="str">
        <f>IF('Page 2 - Names &amp; Info'!J22=0,"",'Page 2 - Names &amp; Info'!J22)</f>
        <v/>
      </c>
      <c r="J20" s="32" t="str">
        <f>IF('Page 2 - Names &amp; Info'!K22=0,"",'Page 2 - Names &amp; Info'!K22)</f>
        <v/>
      </c>
      <c r="K20" s="32" t="str">
        <f>IF('Page 2 - Names &amp; Info'!L22=0,"",'Page 2 - Names &amp; Info'!L22)</f>
        <v/>
      </c>
      <c r="L20" s="32" t="str">
        <f>IF('Page 1 - Key Contact &amp; Payment'!$E$23=0,"",'Page 1 - Key Contact &amp; Payment'!$E$23)</f>
        <v>-- Select One --</v>
      </c>
      <c r="M20" s="32" t="str">
        <f>IF('Page 2 - Names &amp; Info'!N22=0,"",'Page 2 - Names &amp; Info'!N22)</f>
        <v/>
      </c>
      <c r="N20" s="32" t="str">
        <f>IF('Page 2 - Names &amp; Info'!M22=0,"",'Page 2 - Names &amp; Info'!M22)</f>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0"/>
  <sheetViews>
    <sheetView topLeftCell="D2" workbookViewId="0">
      <selection activeCell="G32" sqref="G32"/>
    </sheetView>
  </sheetViews>
  <sheetFormatPr defaultRowHeight="15" x14ac:dyDescent="0.25"/>
  <cols>
    <col min="1" max="1" width="26.7109375" style="27" customWidth="1"/>
    <col min="2" max="2" width="42.7109375" style="27" bestFit="1" customWidth="1"/>
    <col min="3" max="7" width="26.7109375" style="27" customWidth="1"/>
    <col min="8" max="8" width="42.28515625" style="27" bestFit="1" customWidth="1"/>
    <col min="9" max="12" width="8.85546875" style="27"/>
  </cols>
  <sheetData>
    <row r="1" spans="1:12" x14ac:dyDescent="0.25">
      <c r="A1" s="24" t="s">
        <v>63</v>
      </c>
      <c r="B1" s="24" t="s">
        <v>64</v>
      </c>
      <c r="C1" s="24" t="s">
        <v>65</v>
      </c>
      <c r="D1" s="24" t="s">
        <v>66</v>
      </c>
      <c r="E1" s="24" t="s">
        <v>67</v>
      </c>
      <c r="F1" s="24" t="s">
        <v>68</v>
      </c>
      <c r="G1" s="24" t="s">
        <v>69</v>
      </c>
      <c r="H1" s="25" t="s">
        <v>70</v>
      </c>
      <c r="I1" s="24" t="s">
        <v>485</v>
      </c>
      <c r="J1" s="24"/>
      <c r="K1" s="24"/>
      <c r="L1" s="24"/>
    </row>
    <row r="2" spans="1:12" x14ac:dyDescent="0.25">
      <c r="A2" s="26" t="s">
        <v>11</v>
      </c>
      <c r="B2" s="26" t="s">
        <v>11</v>
      </c>
      <c r="C2" s="26" t="s">
        <v>11</v>
      </c>
      <c r="D2" s="26" t="s">
        <v>11</v>
      </c>
      <c r="E2" s="26" t="s">
        <v>26</v>
      </c>
      <c r="F2" s="26" t="s">
        <v>26</v>
      </c>
      <c r="G2" s="26" t="s">
        <v>11</v>
      </c>
      <c r="H2" s="26" t="s">
        <v>11</v>
      </c>
      <c r="I2" s="26" t="s">
        <v>11</v>
      </c>
    </row>
    <row r="3" spans="1:12" x14ac:dyDescent="0.25">
      <c r="A3" s="27" t="s">
        <v>71</v>
      </c>
      <c r="B3" s="27" t="s">
        <v>72</v>
      </c>
      <c r="C3" s="27" t="s">
        <v>481</v>
      </c>
      <c r="D3" s="26" t="s">
        <v>73</v>
      </c>
      <c r="E3" s="26" t="s">
        <v>74</v>
      </c>
      <c r="F3" s="28">
        <v>2018</v>
      </c>
      <c r="G3" s="21" t="s">
        <v>450</v>
      </c>
      <c r="H3" s="42" t="s">
        <v>454</v>
      </c>
      <c r="I3" s="27" t="s">
        <v>486</v>
      </c>
    </row>
    <row r="4" spans="1:12" x14ac:dyDescent="0.25">
      <c r="A4" s="27" t="s">
        <v>75</v>
      </c>
      <c r="B4" s="27" t="s">
        <v>76</v>
      </c>
      <c r="C4" s="27" t="s">
        <v>482</v>
      </c>
      <c r="D4" s="27" t="s">
        <v>77</v>
      </c>
      <c r="E4" s="27" t="s">
        <v>78</v>
      </c>
      <c r="F4" s="28">
        <v>2019</v>
      </c>
      <c r="G4" t="s">
        <v>451</v>
      </c>
      <c r="H4" s="43" t="s">
        <v>463</v>
      </c>
      <c r="I4" s="27" t="s">
        <v>488</v>
      </c>
    </row>
    <row r="5" spans="1:12" x14ac:dyDescent="0.25">
      <c r="A5" s="27" t="s">
        <v>79</v>
      </c>
      <c r="B5" s="27" t="s">
        <v>80</v>
      </c>
      <c r="C5" s="27" t="s">
        <v>483</v>
      </c>
      <c r="D5" s="27" t="s">
        <v>62</v>
      </c>
      <c r="E5" s="27" t="s">
        <v>81</v>
      </c>
      <c r="F5" s="28">
        <v>2020</v>
      </c>
      <c r="G5" t="s">
        <v>452</v>
      </c>
      <c r="H5" s="42" t="s">
        <v>464</v>
      </c>
      <c r="I5" s="27" t="s">
        <v>487</v>
      </c>
    </row>
    <row r="6" spans="1:12" x14ac:dyDescent="0.25">
      <c r="A6" s="27" t="s">
        <v>82</v>
      </c>
      <c r="B6" s="27" t="s">
        <v>83</v>
      </c>
      <c r="C6" s="27" t="s">
        <v>484</v>
      </c>
      <c r="E6" s="27" t="s">
        <v>84</v>
      </c>
      <c r="F6" s="28">
        <v>2021</v>
      </c>
      <c r="G6" t="s">
        <v>453</v>
      </c>
      <c r="H6" s="44" t="s">
        <v>465</v>
      </c>
    </row>
    <row r="7" spans="1:12" x14ac:dyDescent="0.25">
      <c r="A7" s="27" t="s">
        <v>85</v>
      </c>
      <c r="B7" s="27" t="s">
        <v>86</v>
      </c>
      <c r="C7" s="27" t="s">
        <v>434</v>
      </c>
      <c r="E7" s="27" t="s">
        <v>87</v>
      </c>
      <c r="F7" s="28">
        <v>2022</v>
      </c>
      <c r="G7"/>
      <c r="H7" s="42" t="s">
        <v>112</v>
      </c>
    </row>
    <row r="8" spans="1:12" x14ac:dyDescent="0.25">
      <c r="A8" s="27" t="s">
        <v>88</v>
      </c>
      <c r="B8" s="27" t="s">
        <v>89</v>
      </c>
      <c r="C8" s="27" t="s">
        <v>435</v>
      </c>
      <c r="E8" s="27" t="s">
        <v>90</v>
      </c>
      <c r="F8" s="28">
        <v>2023</v>
      </c>
      <c r="G8" s="29"/>
      <c r="H8" s="44" t="s">
        <v>466</v>
      </c>
    </row>
    <row r="9" spans="1:12" x14ac:dyDescent="0.25">
      <c r="A9" s="27" t="s">
        <v>91</v>
      </c>
      <c r="B9" s="27" t="s">
        <v>92</v>
      </c>
      <c r="C9" s="27" t="s">
        <v>436</v>
      </c>
      <c r="E9" s="27" t="s">
        <v>93</v>
      </c>
      <c r="F9" s="28">
        <v>2024</v>
      </c>
      <c r="G9" s="29"/>
      <c r="H9" s="42" t="s">
        <v>455</v>
      </c>
    </row>
    <row r="10" spans="1:12" x14ac:dyDescent="0.25">
      <c r="A10" s="27" t="s">
        <v>94</v>
      </c>
      <c r="B10" s="27" t="s">
        <v>95</v>
      </c>
      <c r="E10" s="27" t="s">
        <v>96</v>
      </c>
      <c r="F10" s="28">
        <v>2025</v>
      </c>
      <c r="G10" s="29"/>
      <c r="H10" s="44" t="s">
        <v>467</v>
      </c>
    </row>
    <row r="11" spans="1:12" x14ac:dyDescent="0.25">
      <c r="A11" s="27" t="s">
        <v>97</v>
      </c>
      <c r="B11" s="27" t="s">
        <v>98</v>
      </c>
      <c r="E11" s="27" t="s">
        <v>99</v>
      </c>
      <c r="F11" s="28">
        <v>2026</v>
      </c>
      <c r="G11" s="29"/>
      <c r="H11" s="44" t="s">
        <v>468</v>
      </c>
    </row>
    <row r="12" spans="1:12" x14ac:dyDescent="0.25">
      <c r="A12" s="27" t="s">
        <v>100</v>
      </c>
      <c r="B12" s="27" t="s">
        <v>101</v>
      </c>
      <c r="E12" s="27" t="s">
        <v>102</v>
      </c>
      <c r="F12" s="28">
        <v>2027</v>
      </c>
      <c r="G12" s="29"/>
      <c r="H12" s="42" t="s">
        <v>456</v>
      </c>
    </row>
    <row r="13" spans="1:12" x14ac:dyDescent="0.25">
      <c r="A13" s="27" t="s">
        <v>103</v>
      </c>
      <c r="B13" s="27" t="s">
        <v>104</v>
      </c>
      <c r="E13" s="27" t="s">
        <v>105</v>
      </c>
      <c r="F13" s="28">
        <v>2028</v>
      </c>
      <c r="G13" s="29"/>
      <c r="H13" s="44" t="s">
        <v>469</v>
      </c>
    </row>
    <row r="14" spans="1:12" x14ac:dyDescent="0.25">
      <c r="A14" s="27" t="s">
        <v>107</v>
      </c>
      <c r="B14" s="27" t="s">
        <v>108</v>
      </c>
      <c r="E14" s="27" t="s">
        <v>109</v>
      </c>
      <c r="F14" s="28">
        <v>2029</v>
      </c>
      <c r="G14" s="29"/>
      <c r="H14" s="42" t="s">
        <v>457</v>
      </c>
    </row>
    <row r="15" spans="1:12" x14ac:dyDescent="0.25">
      <c r="A15" s="27" t="s">
        <v>110</v>
      </c>
      <c r="B15" s="27" t="s">
        <v>111</v>
      </c>
      <c r="F15" s="28">
        <v>2030</v>
      </c>
      <c r="G15" s="29"/>
      <c r="H15" s="44" t="s">
        <v>457</v>
      </c>
    </row>
    <row r="16" spans="1:12" x14ac:dyDescent="0.25">
      <c r="A16" s="27" t="s">
        <v>113</v>
      </c>
      <c r="B16" s="27" t="s">
        <v>114</v>
      </c>
      <c r="F16" s="30"/>
      <c r="G16" s="29"/>
      <c r="H16" s="42" t="s">
        <v>458</v>
      </c>
    </row>
    <row r="17" spans="1:8" x14ac:dyDescent="0.25">
      <c r="A17" s="27" t="s">
        <v>115</v>
      </c>
      <c r="B17" s="27" t="s">
        <v>116</v>
      </c>
      <c r="F17" s="30"/>
      <c r="H17" s="44" t="s">
        <v>470</v>
      </c>
    </row>
    <row r="18" spans="1:8" x14ac:dyDescent="0.25">
      <c r="A18" s="27" t="s">
        <v>117</v>
      </c>
      <c r="B18" s="27" t="s">
        <v>118</v>
      </c>
      <c r="H18" s="44" t="s">
        <v>471</v>
      </c>
    </row>
    <row r="19" spans="1:8" x14ac:dyDescent="0.25">
      <c r="A19" s="27" t="s">
        <v>119</v>
      </c>
      <c r="B19" s="27" t="s">
        <v>120</v>
      </c>
      <c r="H19" s="44" t="s">
        <v>472</v>
      </c>
    </row>
    <row r="20" spans="1:8" x14ac:dyDescent="0.25">
      <c r="A20" s="27" t="s">
        <v>121</v>
      </c>
      <c r="B20" s="27" t="s">
        <v>122</v>
      </c>
      <c r="H20" s="42" t="s">
        <v>462</v>
      </c>
    </row>
    <row r="21" spans="1:8" x14ac:dyDescent="0.25">
      <c r="A21" s="27" t="s">
        <v>123</v>
      </c>
      <c r="B21" s="27" t="s">
        <v>124</v>
      </c>
      <c r="H21" s="44" t="s">
        <v>473</v>
      </c>
    </row>
    <row r="22" spans="1:8" x14ac:dyDescent="0.25">
      <c r="A22" s="27" t="s">
        <v>125</v>
      </c>
      <c r="B22" s="27" t="s">
        <v>126</v>
      </c>
      <c r="H22" s="44" t="s">
        <v>474</v>
      </c>
    </row>
    <row r="23" spans="1:8" x14ac:dyDescent="0.25">
      <c r="A23" s="27" t="s">
        <v>127</v>
      </c>
      <c r="B23" s="27" t="s">
        <v>128</v>
      </c>
      <c r="H23" s="44" t="s">
        <v>475</v>
      </c>
    </row>
    <row r="24" spans="1:8" x14ac:dyDescent="0.25">
      <c r="A24" s="27" t="s">
        <v>129</v>
      </c>
      <c r="B24" s="27" t="s">
        <v>130</v>
      </c>
      <c r="H24" s="42" t="s">
        <v>459</v>
      </c>
    </row>
    <row r="25" spans="1:8" x14ac:dyDescent="0.25">
      <c r="A25" s="27" t="s">
        <v>131</v>
      </c>
      <c r="B25" s="27" t="s">
        <v>132</v>
      </c>
      <c r="H25" s="44" t="s">
        <v>476</v>
      </c>
    </row>
    <row r="26" spans="1:8" x14ac:dyDescent="0.25">
      <c r="A26" s="27" t="s">
        <v>133</v>
      </c>
      <c r="B26" s="27" t="s">
        <v>134</v>
      </c>
      <c r="H26" s="42" t="s">
        <v>106</v>
      </c>
    </row>
    <row r="27" spans="1:8" x14ac:dyDescent="0.25">
      <c r="A27" s="27" t="s">
        <v>135</v>
      </c>
      <c r="B27" s="27" t="s">
        <v>136</v>
      </c>
      <c r="H27" s="42" t="s">
        <v>460</v>
      </c>
    </row>
    <row r="28" spans="1:8" x14ac:dyDescent="0.25">
      <c r="A28" s="27" t="s">
        <v>137</v>
      </c>
      <c r="B28" s="27" t="s">
        <v>138</v>
      </c>
      <c r="H28" s="42" t="s">
        <v>461</v>
      </c>
    </row>
    <row r="29" spans="1:8" x14ac:dyDescent="0.25">
      <c r="A29" s="27" t="s">
        <v>139</v>
      </c>
      <c r="B29" s="27" t="s">
        <v>140</v>
      </c>
      <c r="H29" s="44" t="s">
        <v>477</v>
      </c>
    </row>
    <row r="30" spans="1:8" x14ac:dyDescent="0.25">
      <c r="A30" s="27" t="s">
        <v>141</v>
      </c>
      <c r="B30" s="27" t="s">
        <v>142</v>
      </c>
      <c r="H30" s="44" t="s">
        <v>478</v>
      </c>
    </row>
    <row r="31" spans="1:8" x14ac:dyDescent="0.25">
      <c r="A31" s="27" t="s">
        <v>143</v>
      </c>
      <c r="B31" s="27" t="s">
        <v>144</v>
      </c>
      <c r="H31" s="44" t="s">
        <v>479</v>
      </c>
    </row>
    <row r="32" spans="1:8" x14ac:dyDescent="0.25">
      <c r="A32" s="27" t="s">
        <v>145</v>
      </c>
      <c r="B32" s="27" t="s">
        <v>146</v>
      </c>
      <c r="H32" s="44" t="s">
        <v>480</v>
      </c>
    </row>
    <row r="33" spans="1:2" x14ac:dyDescent="0.25">
      <c r="A33" s="27" t="s">
        <v>147</v>
      </c>
      <c r="B33" s="27" t="s">
        <v>148</v>
      </c>
    </row>
    <row r="34" spans="1:2" x14ac:dyDescent="0.25">
      <c r="A34" s="27" t="s">
        <v>149</v>
      </c>
      <c r="B34" s="27" t="s">
        <v>150</v>
      </c>
    </row>
    <row r="35" spans="1:2" x14ac:dyDescent="0.25">
      <c r="A35" s="27" t="s">
        <v>151</v>
      </c>
      <c r="B35" s="27" t="s">
        <v>152</v>
      </c>
    </row>
    <row r="36" spans="1:2" x14ac:dyDescent="0.25">
      <c r="A36" s="27" t="s">
        <v>153</v>
      </c>
      <c r="B36" s="27" t="s">
        <v>154</v>
      </c>
    </row>
    <row r="37" spans="1:2" x14ac:dyDescent="0.25">
      <c r="A37" s="27" t="s">
        <v>155</v>
      </c>
      <c r="B37" s="27" t="s">
        <v>156</v>
      </c>
    </row>
    <row r="38" spans="1:2" x14ac:dyDescent="0.25">
      <c r="A38" s="27" t="s">
        <v>157</v>
      </c>
      <c r="B38" s="27" t="s">
        <v>158</v>
      </c>
    </row>
    <row r="39" spans="1:2" x14ac:dyDescent="0.25">
      <c r="A39" s="27" t="s">
        <v>159</v>
      </c>
      <c r="B39" s="27" t="s">
        <v>160</v>
      </c>
    </row>
    <row r="40" spans="1:2" x14ac:dyDescent="0.25">
      <c r="A40" s="27" t="s">
        <v>161</v>
      </c>
      <c r="B40" s="27" t="s">
        <v>162</v>
      </c>
    </row>
    <row r="41" spans="1:2" x14ac:dyDescent="0.25">
      <c r="A41" s="27" t="s">
        <v>163</v>
      </c>
      <c r="B41" s="27" t="s">
        <v>164</v>
      </c>
    </row>
    <row r="42" spans="1:2" x14ac:dyDescent="0.25">
      <c r="A42" s="27" t="s">
        <v>165</v>
      </c>
      <c r="B42" s="27" t="s">
        <v>166</v>
      </c>
    </row>
    <row r="43" spans="1:2" x14ac:dyDescent="0.25">
      <c r="A43" s="27" t="s">
        <v>167</v>
      </c>
      <c r="B43" s="27" t="s">
        <v>168</v>
      </c>
    </row>
    <row r="44" spans="1:2" x14ac:dyDescent="0.25">
      <c r="A44" s="27" t="s">
        <v>169</v>
      </c>
      <c r="B44" s="27" t="s">
        <v>170</v>
      </c>
    </row>
    <row r="45" spans="1:2" x14ac:dyDescent="0.25">
      <c r="A45" s="27" t="s">
        <v>171</v>
      </c>
      <c r="B45" s="27" t="s">
        <v>172</v>
      </c>
    </row>
    <row r="46" spans="1:2" x14ac:dyDescent="0.25">
      <c r="A46" s="27" t="s">
        <v>173</v>
      </c>
      <c r="B46" s="27" t="s">
        <v>174</v>
      </c>
    </row>
    <row r="47" spans="1:2" x14ac:dyDescent="0.25">
      <c r="A47" s="27" t="s">
        <v>175</v>
      </c>
      <c r="B47" s="27" t="s">
        <v>176</v>
      </c>
    </row>
    <row r="48" spans="1:2" x14ac:dyDescent="0.25">
      <c r="A48" s="27" t="s">
        <v>177</v>
      </c>
      <c r="B48" s="27" t="s">
        <v>178</v>
      </c>
    </row>
    <row r="49" spans="1:2" x14ac:dyDescent="0.25">
      <c r="A49" s="27" t="s">
        <v>179</v>
      </c>
      <c r="B49" s="27" t="s">
        <v>180</v>
      </c>
    </row>
    <row r="50" spans="1:2" x14ac:dyDescent="0.25">
      <c r="A50" s="27" t="s">
        <v>181</v>
      </c>
      <c r="B50" s="27" t="s">
        <v>182</v>
      </c>
    </row>
    <row r="51" spans="1:2" x14ac:dyDescent="0.25">
      <c r="A51" s="27" t="s">
        <v>183</v>
      </c>
      <c r="B51" s="27" t="s">
        <v>184</v>
      </c>
    </row>
    <row r="52" spans="1:2" x14ac:dyDescent="0.25">
      <c r="A52" s="27" t="s">
        <v>185</v>
      </c>
      <c r="B52" s="27" t="s">
        <v>186</v>
      </c>
    </row>
    <row r="53" spans="1:2" x14ac:dyDescent="0.25">
      <c r="A53" s="27" t="s">
        <v>187</v>
      </c>
      <c r="B53" s="27" t="s">
        <v>188</v>
      </c>
    </row>
    <row r="54" spans="1:2" x14ac:dyDescent="0.25">
      <c r="A54" s="27" t="s">
        <v>189</v>
      </c>
      <c r="B54" s="27" t="s">
        <v>190</v>
      </c>
    </row>
    <row r="55" spans="1:2" x14ac:dyDescent="0.25">
      <c r="A55" s="27" t="s">
        <v>191</v>
      </c>
      <c r="B55" s="27" t="s">
        <v>192</v>
      </c>
    </row>
    <row r="56" spans="1:2" x14ac:dyDescent="0.25">
      <c r="A56" s="27" t="s">
        <v>193</v>
      </c>
      <c r="B56" s="27" t="s">
        <v>194</v>
      </c>
    </row>
    <row r="57" spans="1:2" x14ac:dyDescent="0.25">
      <c r="A57" s="27" t="s">
        <v>195</v>
      </c>
      <c r="B57" s="27" t="s">
        <v>196</v>
      </c>
    </row>
    <row r="58" spans="1:2" x14ac:dyDescent="0.25">
      <c r="A58" s="27" t="s">
        <v>89</v>
      </c>
      <c r="B58" s="27" t="s">
        <v>197</v>
      </c>
    </row>
    <row r="59" spans="1:2" x14ac:dyDescent="0.25">
      <c r="A59" s="27" t="s">
        <v>198</v>
      </c>
      <c r="B59" s="27" t="s">
        <v>199</v>
      </c>
    </row>
    <row r="60" spans="1:2" x14ac:dyDescent="0.25">
      <c r="A60" s="27" t="s">
        <v>200</v>
      </c>
      <c r="B60" s="27" t="s">
        <v>201</v>
      </c>
    </row>
    <row r="61" spans="1:2" x14ac:dyDescent="0.25">
      <c r="A61" s="27" t="s">
        <v>202</v>
      </c>
      <c r="B61" s="27" t="s">
        <v>203</v>
      </c>
    </row>
    <row r="62" spans="1:2" x14ac:dyDescent="0.25">
      <c r="A62" s="27" t="s">
        <v>204</v>
      </c>
      <c r="B62" s="27" t="s">
        <v>205</v>
      </c>
    </row>
    <row r="63" spans="1:2" x14ac:dyDescent="0.25">
      <c r="A63" s="27" t="s">
        <v>206</v>
      </c>
      <c r="B63" s="27" t="s">
        <v>207</v>
      </c>
    </row>
    <row r="64" spans="1:2" x14ac:dyDescent="0.25">
      <c r="A64" s="27" t="s">
        <v>208</v>
      </c>
      <c r="B64" s="27" t="s">
        <v>209</v>
      </c>
    </row>
    <row r="65" spans="1:2" x14ac:dyDescent="0.25">
      <c r="A65" s="27" t="s">
        <v>210</v>
      </c>
      <c r="B65" s="27" t="s">
        <v>211</v>
      </c>
    </row>
    <row r="66" spans="1:2" x14ac:dyDescent="0.25">
      <c r="A66" s="27" t="s">
        <v>212</v>
      </c>
      <c r="B66" s="27" t="s">
        <v>213</v>
      </c>
    </row>
    <row r="67" spans="1:2" x14ac:dyDescent="0.25">
      <c r="A67" s="27" t="s">
        <v>214</v>
      </c>
      <c r="B67" s="27" t="s">
        <v>215</v>
      </c>
    </row>
    <row r="68" spans="1:2" x14ac:dyDescent="0.25">
      <c r="A68" s="27" t="s">
        <v>216</v>
      </c>
      <c r="B68" s="27" t="s">
        <v>217</v>
      </c>
    </row>
    <row r="69" spans="1:2" x14ac:dyDescent="0.25">
      <c r="A69" s="27" t="s">
        <v>218</v>
      </c>
      <c r="B69" s="27" t="s">
        <v>219</v>
      </c>
    </row>
    <row r="70" spans="1:2" x14ac:dyDescent="0.25">
      <c r="A70" s="27" t="s">
        <v>220</v>
      </c>
      <c r="B70" s="27" t="s">
        <v>221</v>
      </c>
    </row>
    <row r="71" spans="1:2" x14ac:dyDescent="0.25">
      <c r="A71" s="27" t="s">
        <v>222</v>
      </c>
      <c r="B71" s="27" t="s">
        <v>223</v>
      </c>
    </row>
    <row r="72" spans="1:2" x14ac:dyDescent="0.25">
      <c r="A72" s="27" t="s">
        <v>224</v>
      </c>
      <c r="B72" s="27" t="s">
        <v>225</v>
      </c>
    </row>
    <row r="73" spans="1:2" x14ac:dyDescent="0.25">
      <c r="A73" s="27" t="s">
        <v>226</v>
      </c>
      <c r="B73" s="27" t="s">
        <v>227</v>
      </c>
    </row>
    <row r="74" spans="1:2" x14ac:dyDescent="0.25">
      <c r="A74" s="27" t="s">
        <v>228</v>
      </c>
      <c r="B74" s="27" t="s">
        <v>229</v>
      </c>
    </row>
    <row r="75" spans="1:2" x14ac:dyDescent="0.25">
      <c r="A75" s="27" t="s">
        <v>230</v>
      </c>
      <c r="B75" s="27" t="s">
        <v>231</v>
      </c>
    </row>
    <row r="76" spans="1:2" x14ac:dyDescent="0.25">
      <c r="A76" s="27" t="s">
        <v>232</v>
      </c>
      <c r="B76" s="27" t="s">
        <v>233</v>
      </c>
    </row>
    <row r="77" spans="1:2" x14ac:dyDescent="0.25">
      <c r="A77" s="27" t="s">
        <v>234</v>
      </c>
      <c r="B77" s="27" t="s">
        <v>235</v>
      </c>
    </row>
    <row r="78" spans="1:2" x14ac:dyDescent="0.25">
      <c r="A78" s="27" t="s">
        <v>236</v>
      </c>
      <c r="B78" s="27" t="s">
        <v>237</v>
      </c>
    </row>
    <row r="79" spans="1:2" x14ac:dyDescent="0.25">
      <c r="A79" s="27" t="s">
        <v>238</v>
      </c>
      <c r="B79" s="27" t="s">
        <v>239</v>
      </c>
    </row>
    <row r="80" spans="1:2" x14ac:dyDescent="0.25">
      <c r="A80" s="27" t="s">
        <v>240</v>
      </c>
      <c r="B80" s="27" t="s">
        <v>241</v>
      </c>
    </row>
    <row r="81" spans="1:2" x14ac:dyDescent="0.25">
      <c r="A81" s="27" t="s">
        <v>242</v>
      </c>
      <c r="B81" s="27" t="s">
        <v>243</v>
      </c>
    </row>
    <row r="82" spans="1:2" x14ac:dyDescent="0.25">
      <c r="A82" s="27" t="s">
        <v>244</v>
      </c>
      <c r="B82" s="27" t="s">
        <v>245</v>
      </c>
    </row>
    <row r="83" spans="1:2" x14ac:dyDescent="0.25">
      <c r="B83" s="27" t="s">
        <v>246</v>
      </c>
    </row>
    <row r="84" spans="1:2" x14ac:dyDescent="0.25">
      <c r="B84" s="27" t="s">
        <v>247</v>
      </c>
    </row>
    <row r="85" spans="1:2" x14ac:dyDescent="0.25">
      <c r="B85" s="27" t="s">
        <v>248</v>
      </c>
    </row>
    <row r="86" spans="1:2" x14ac:dyDescent="0.25">
      <c r="B86" s="27" t="s">
        <v>249</v>
      </c>
    </row>
    <row r="87" spans="1:2" x14ac:dyDescent="0.25">
      <c r="B87" s="27" t="s">
        <v>250</v>
      </c>
    </row>
    <row r="88" spans="1:2" x14ac:dyDescent="0.25">
      <c r="B88" s="27" t="s">
        <v>103</v>
      </c>
    </row>
    <row r="89" spans="1:2" x14ac:dyDescent="0.25">
      <c r="B89" s="27" t="s">
        <v>251</v>
      </c>
    </row>
    <row r="90" spans="1:2" x14ac:dyDescent="0.25">
      <c r="B90" s="27" t="s">
        <v>252</v>
      </c>
    </row>
    <row r="91" spans="1:2" x14ac:dyDescent="0.25">
      <c r="B91" s="27" t="s">
        <v>253</v>
      </c>
    </row>
    <row r="92" spans="1:2" x14ac:dyDescent="0.25">
      <c r="B92" s="27" t="s">
        <v>254</v>
      </c>
    </row>
    <row r="93" spans="1:2" x14ac:dyDescent="0.25">
      <c r="B93" s="27" t="s">
        <v>255</v>
      </c>
    </row>
    <row r="94" spans="1:2" x14ac:dyDescent="0.25">
      <c r="B94" s="27" t="s">
        <v>256</v>
      </c>
    </row>
    <row r="95" spans="1:2" x14ac:dyDescent="0.25">
      <c r="B95" s="27" t="s">
        <v>257</v>
      </c>
    </row>
    <row r="96" spans="1:2" x14ac:dyDescent="0.25">
      <c r="B96" s="27" t="s">
        <v>193</v>
      </c>
    </row>
    <row r="97" spans="2:2" x14ac:dyDescent="0.25">
      <c r="B97" s="27" t="s">
        <v>258</v>
      </c>
    </row>
    <row r="98" spans="2:2" x14ac:dyDescent="0.25">
      <c r="B98" s="27" t="s">
        <v>259</v>
      </c>
    </row>
    <row r="99" spans="2:2" x14ac:dyDescent="0.25">
      <c r="B99" s="27" t="s">
        <v>260</v>
      </c>
    </row>
    <row r="100" spans="2:2" x14ac:dyDescent="0.25">
      <c r="B100" s="27" t="s">
        <v>261</v>
      </c>
    </row>
    <row r="101" spans="2:2" x14ac:dyDescent="0.25">
      <c r="B101" s="27" t="s">
        <v>262</v>
      </c>
    </row>
    <row r="102" spans="2:2" x14ac:dyDescent="0.25">
      <c r="B102" s="27" t="s">
        <v>263</v>
      </c>
    </row>
    <row r="103" spans="2:2" x14ac:dyDescent="0.25">
      <c r="B103" s="27" t="s">
        <v>264</v>
      </c>
    </row>
    <row r="104" spans="2:2" x14ac:dyDescent="0.25">
      <c r="B104" s="27" t="s">
        <v>265</v>
      </c>
    </row>
    <row r="105" spans="2:2" x14ac:dyDescent="0.25">
      <c r="B105" s="27" t="s">
        <v>266</v>
      </c>
    </row>
    <row r="106" spans="2:2" x14ac:dyDescent="0.25">
      <c r="B106" s="27" t="s">
        <v>267</v>
      </c>
    </row>
    <row r="107" spans="2:2" x14ac:dyDescent="0.25">
      <c r="B107" s="27" t="s">
        <v>268</v>
      </c>
    </row>
    <row r="108" spans="2:2" x14ac:dyDescent="0.25">
      <c r="B108" s="27" t="s">
        <v>269</v>
      </c>
    </row>
    <row r="109" spans="2:2" x14ac:dyDescent="0.25">
      <c r="B109" s="27" t="s">
        <v>270</v>
      </c>
    </row>
    <row r="110" spans="2:2" x14ac:dyDescent="0.25">
      <c r="B110" s="27" t="s">
        <v>271</v>
      </c>
    </row>
    <row r="111" spans="2:2" x14ac:dyDescent="0.25">
      <c r="B111" s="27" t="s">
        <v>272</v>
      </c>
    </row>
    <row r="112" spans="2:2" x14ac:dyDescent="0.25">
      <c r="B112" s="27" t="s">
        <v>273</v>
      </c>
    </row>
    <row r="113" spans="2:2" x14ac:dyDescent="0.25">
      <c r="B113" s="27" t="s">
        <v>274</v>
      </c>
    </row>
    <row r="114" spans="2:2" x14ac:dyDescent="0.25">
      <c r="B114" s="27" t="s">
        <v>275</v>
      </c>
    </row>
    <row r="115" spans="2:2" x14ac:dyDescent="0.25">
      <c r="B115" s="27" t="s">
        <v>276</v>
      </c>
    </row>
    <row r="116" spans="2:2" x14ac:dyDescent="0.25">
      <c r="B116" s="27" t="s">
        <v>277</v>
      </c>
    </row>
    <row r="117" spans="2:2" x14ac:dyDescent="0.25">
      <c r="B117" s="27" t="s">
        <v>278</v>
      </c>
    </row>
    <row r="118" spans="2:2" x14ac:dyDescent="0.25">
      <c r="B118" s="27" t="s">
        <v>279</v>
      </c>
    </row>
    <row r="119" spans="2:2" x14ac:dyDescent="0.25">
      <c r="B119" s="27" t="s">
        <v>280</v>
      </c>
    </row>
    <row r="120" spans="2:2" x14ac:dyDescent="0.25">
      <c r="B120" s="27" t="s">
        <v>281</v>
      </c>
    </row>
    <row r="121" spans="2:2" x14ac:dyDescent="0.25">
      <c r="B121" s="27" t="s">
        <v>282</v>
      </c>
    </row>
    <row r="122" spans="2:2" x14ac:dyDescent="0.25">
      <c r="B122" s="27" t="s">
        <v>283</v>
      </c>
    </row>
    <row r="123" spans="2:2" x14ac:dyDescent="0.25">
      <c r="B123" s="27" t="s">
        <v>284</v>
      </c>
    </row>
    <row r="124" spans="2:2" x14ac:dyDescent="0.25">
      <c r="B124" s="27" t="s">
        <v>285</v>
      </c>
    </row>
    <row r="125" spans="2:2" x14ac:dyDescent="0.25">
      <c r="B125" s="27" t="s">
        <v>286</v>
      </c>
    </row>
    <row r="126" spans="2:2" x14ac:dyDescent="0.25">
      <c r="B126" s="27" t="s">
        <v>287</v>
      </c>
    </row>
    <row r="127" spans="2:2" x14ac:dyDescent="0.25">
      <c r="B127" s="27" t="s">
        <v>288</v>
      </c>
    </row>
    <row r="128" spans="2:2" x14ac:dyDescent="0.25">
      <c r="B128" s="27" t="s">
        <v>289</v>
      </c>
    </row>
    <row r="129" spans="2:2" x14ac:dyDescent="0.25">
      <c r="B129" s="27" t="s">
        <v>290</v>
      </c>
    </row>
    <row r="130" spans="2:2" x14ac:dyDescent="0.25">
      <c r="B130" s="27" t="s">
        <v>291</v>
      </c>
    </row>
    <row r="131" spans="2:2" x14ac:dyDescent="0.25">
      <c r="B131" s="27" t="s">
        <v>292</v>
      </c>
    </row>
    <row r="132" spans="2:2" x14ac:dyDescent="0.25">
      <c r="B132" s="27" t="s">
        <v>293</v>
      </c>
    </row>
    <row r="133" spans="2:2" x14ac:dyDescent="0.25">
      <c r="B133" s="27" t="s">
        <v>294</v>
      </c>
    </row>
    <row r="134" spans="2:2" x14ac:dyDescent="0.25">
      <c r="B134" s="27" t="s">
        <v>295</v>
      </c>
    </row>
    <row r="135" spans="2:2" x14ac:dyDescent="0.25">
      <c r="B135" s="27" t="s">
        <v>296</v>
      </c>
    </row>
    <row r="136" spans="2:2" x14ac:dyDescent="0.25">
      <c r="B136" s="27" t="s">
        <v>297</v>
      </c>
    </row>
    <row r="137" spans="2:2" x14ac:dyDescent="0.25">
      <c r="B137" s="27" t="s">
        <v>298</v>
      </c>
    </row>
    <row r="138" spans="2:2" x14ac:dyDescent="0.25">
      <c r="B138" s="27" t="s">
        <v>299</v>
      </c>
    </row>
    <row r="139" spans="2:2" x14ac:dyDescent="0.25">
      <c r="B139" s="27" t="s">
        <v>300</v>
      </c>
    </row>
    <row r="140" spans="2:2" x14ac:dyDescent="0.25">
      <c r="B140" s="27" t="s">
        <v>301</v>
      </c>
    </row>
    <row r="141" spans="2:2" x14ac:dyDescent="0.25">
      <c r="B141" s="27" t="s">
        <v>302</v>
      </c>
    </row>
    <row r="142" spans="2:2" x14ac:dyDescent="0.25">
      <c r="B142" s="27" t="s">
        <v>303</v>
      </c>
    </row>
    <row r="143" spans="2:2" x14ac:dyDescent="0.25">
      <c r="B143" s="27" t="s">
        <v>304</v>
      </c>
    </row>
    <row r="144" spans="2:2" x14ac:dyDescent="0.25">
      <c r="B144" s="27" t="s">
        <v>195</v>
      </c>
    </row>
    <row r="145" spans="2:2" x14ac:dyDescent="0.25">
      <c r="B145" s="27" t="s">
        <v>305</v>
      </c>
    </row>
    <row r="146" spans="2:2" x14ac:dyDescent="0.25">
      <c r="B146" s="27" t="s">
        <v>306</v>
      </c>
    </row>
    <row r="147" spans="2:2" x14ac:dyDescent="0.25">
      <c r="B147" s="27" t="s">
        <v>307</v>
      </c>
    </row>
    <row r="148" spans="2:2" x14ac:dyDescent="0.25">
      <c r="B148" s="27" t="s">
        <v>308</v>
      </c>
    </row>
    <row r="149" spans="2:2" x14ac:dyDescent="0.25">
      <c r="B149" s="27" t="s">
        <v>309</v>
      </c>
    </row>
    <row r="150" spans="2:2" x14ac:dyDescent="0.25">
      <c r="B150" s="27" t="s">
        <v>310</v>
      </c>
    </row>
    <row r="151" spans="2:2" x14ac:dyDescent="0.25">
      <c r="B151" s="27" t="s">
        <v>311</v>
      </c>
    </row>
    <row r="152" spans="2:2" x14ac:dyDescent="0.25">
      <c r="B152" s="27" t="s">
        <v>312</v>
      </c>
    </row>
    <row r="153" spans="2:2" x14ac:dyDescent="0.25">
      <c r="B153" s="27" t="s">
        <v>313</v>
      </c>
    </row>
    <row r="154" spans="2:2" x14ac:dyDescent="0.25">
      <c r="B154" s="27" t="s">
        <v>314</v>
      </c>
    </row>
    <row r="155" spans="2:2" x14ac:dyDescent="0.25">
      <c r="B155" s="27" t="s">
        <v>315</v>
      </c>
    </row>
    <row r="156" spans="2:2" x14ac:dyDescent="0.25">
      <c r="B156" s="27" t="s">
        <v>316</v>
      </c>
    </row>
    <row r="157" spans="2:2" x14ac:dyDescent="0.25">
      <c r="B157" s="27" t="s">
        <v>317</v>
      </c>
    </row>
    <row r="158" spans="2:2" x14ac:dyDescent="0.25">
      <c r="B158" s="27" t="s">
        <v>318</v>
      </c>
    </row>
    <row r="159" spans="2:2" x14ac:dyDescent="0.25">
      <c r="B159" s="27" t="s">
        <v>319</v>
      </c>
    </row>
    <row r="160" spans="2:2" x14ac:dyDescent="0.25">
      <c r="B160" s="27" t="s">
        <v>320</v>
      </c>
    </row>
    <row r="161" spans="2:2" x14ac:dyDescent="0.25">
      <c r="B161" s="27" t="s">
        <v>321</v>
      </c>
    </row>
    <row r="162" spans="2:2" x14ac:dyDescent="0.25">
      <c r="B162" s="27" t="s">
        <v>322</v>
      </c>
    </row>
    <row r="163" spans="2:2" x14ac:dyDescent="0.25">
      <c r="B163" s="27" t="s">
        <v>323</v>
      </c>
    </row>
    <row r="164" spans="2:2" x14ac:dyDescent="0.25">
      <c r="B164" s="27" t="s">
        <v>324</v>
      </c>
    </row>
    <row r="165" spans="2:2" x14ac:dyDescent="0.25">
      <c r="B165" s="27" t="s">
        <v>325</v>
      </c>
    </row>
    <row r="166" spans="2:2" x14ac:dyDescent="0.25">
      <c r="B166" s="27" t="s">
        <v>326</v>
      </c>
    </row>
    <row r="167" spans="2:2" x14ac:dyDescent="0.25">
      <c r="B167" s="27" t="s">
        <v>327</v>
      </c>
    </row>
    <row r="168" spans="2:2" x14ac:dyDescent="0.25">
      <c r="B168" s="27" t="s">
        <v>328</v>
      </c>
    </row>
    <row r="169" spans="2:2" x14ac:dyDescent="0.25">
      <c r="B169" s="27" t="s">
        <v>329</v>
      </c>
    </row>
    <row r="170" spans="2:2" x14ac:dyDescent="0.25">
      <c r="B170" s="27" t="s">
        <v>330</v>
      </c>
    </row>
    <row r="171" spans="2:2" x14ac:dyDescent="0.25">
      <c r="B171" s="27" t="s">
        <v>331</v>
      </c>
    </row>
    <row r="172" spans="2:2" x14ac:dyDescent="0.25">
      <c r="B172" s="27" t="s">
        <v>332</v>
      </c>
    </row>
    <row r="173" spans="2:2" x14ac:dyDescent="0.25">
      <c r="B173" s="27" t="s">
        <v>333</v>
      </c>
    </row>
    <row r="174" spans="2:2" x14ac:dyDescent="0.25">
      <c r="B174" s="27" t="s">
        <v>334</v>
      </c>
    </row>
    <row r="175" spans="2:2" x14ac:dyDescent="0.25">
      <c r="B175" s="27" t="s">
        <v>335</v>
      </c>
    </row>
    <row r="176" spans="2:2" x14ac:dyDescent="0.25">
      <c r="B176" s="27" t="s">
        <v>336</v>
      </c>
    </row>
    <row r="177" spans="2:2" x14ac:dyDescent="0.25">
      <c r="B177" s="27" t="s">
        <v>202</v>
      </c>
    </row>
    <row r="178" spans="2:2" x14ac:dyDescent="0.25">
      <c r="B178" s="27" t="s">
        <v>337</v>
      </c>
    </row>
    <row r="179" spans="2:2" x14ac:dyDescent="0.25">
      <c r="B179" s="27" t="s">
        <v>338</v>
      </c>
    </row>
    <row r="180" spans="2:2" x14ac:dyDescent="0.25">
      <c r="B180" s="27" t="s">
        <v>339</v>
      </c>
    </row>
    <row r="181" spans="2:2" x14ac:dyDescent="0.25">
      <c r="B181" s="27" t="s">
        <v>340</v>
      </c>
    </row>
    <row r="182" spans="2:2" x14ac:dyDescent="0.25">
      <c r="B182" s="27" t="s">
        <v>341</v>
      </c>
    </row>
    <row r="183" spans="2:2" x14ac:dyDescent="0.25">
      <c r="B183" s="27" t="s">
        <v>342</v>
      </c>
    </row>
    <row r="184" spans="2:2" x14ac:dyDescent="0.25">
      <c r="B184" s="27" t="s">
        <v>343</v>
      </c>
    </row>
    <row r="185" spans="2:2" x14ac:dyDescent="0.25">
      <c r="B185" s="27" t="s">
        <v>344</v>
      </c>
    </row>
    <row r="186" spans="2:2" x14ac:dyDescent="0.25">
      <c r="B186" s="27" t="s">
        <v>345</v>
      </c>
    </row>
    <row r="187" spans="2:2" x14ac:dyDescent="0.25">
      <c r="B187" s="27" t="s">
        <v>189</v>
      </c>
    </row>
    <row r="188" spans="2:2" x14ac:dyDescent="0.25">
      <c r="B188" s="27" t="s">
        <v>346</v>
      </c>
    </row>
    <row r="189" spans="2:2" x14ac:dyDescent="0.25">
      <c r="B189" s="27" t="s">
        <v>347</v>
      </c>
    </row>
    <row r="190" spans="2:2" x14ac:dyDescent="0.25">
      <c r="B190" s="27" t="s">
        <v>348</v>
      </c>
    </row>
    <row r="191" spans="2:2" x14ac:dyDescent="0.25">
      <c r="B191" s="27" t="s">
        <v>349</v>
      </c>
    </row>
    <row r="192" spans="2:2" x14ac:dyDescent="0.25">
      <c r="B192" s="27" t="s">
        <v>350</v>
      </c>
    </row>
    <row r="193" spans="2:2" x14ac:dyDescent="0.25">
      <c r="B193" s="27" t="s">
        <v>351</v>
      </c>
    </row>
    <row r="194" spans="2:2" x14ac:dyDescent="0.25">
      <c r="B194" s="27" t="s">
        <v>352</v>
      </c>
    </row>
    <row r="195" spans="2:2" x14ac:dyDescent="0.25">
      <c r="B195" s="27" t="s">
        <v>353</v>
      </c>
    </row>
    <row r="196" spans="2:2" x14ac:dyDescent="0.25">
      <c r="B196" s="27" t="s">
        <v>354</v>
      </c>
    </row>
    <row r="197" spans="2:2" x14ac:dyDescent="0.25">
      <c r="B197" s="27" t="s">
        <v>355</v>
      </c>
    </row>
    <row r="198" spans="2:2" x14ac:dyDescent="0.25">
      <c r="B198" s="27" t="s">
        <v>356</v>
      </c>
    </row>
    <row r="199" spans="2:2" x14ac:dyDescent="0.25">
      <c r="B199" s="27" t="s">
        <v>357</v>
      </c>
    </row>
    <row r="200" spans="2:2" x14ac:dyDescent="0.25">
      <c r="B200" s="27" t="s">
        <v>358</v>
      </c>
    </row>
    <row r="201" spans="2:2" x14ac:dyDescent="0.25">
      <c r="B201" s="27" t="s">
        <v>359</v>
      </c>
    </row>
    <row r="202" spans="2:2" x14ac:dyDescent="0.25">
      <c r="B202" s="27" t="s">
        <v>360</v>
      </c>
    </row>
    <row r="203" spans="2:2" x14ac:dyDescent="0.25">
      <c r="B203" s="27" t="s">
        <v>361</v>
      </c>
    </row>
    <row r="204" spans="2:2" x14ac:dyDescent="0.25">
      <c r="B204" s="27" t="s">
        <v>362</v>
      </c>
    </row>
    <row r="205" spans="2:2" x14ac:dyDescent="0.25">
      <c r="B205" s="27" t="s">
        <v>363</v>
      </c>
    </row>
    <row r="206" spans="2:2" x14ac:dyDescent="0.25">
      <c r="B206" s="27" t="s">
        <v>364</v>
      </c>
    </row>
    <row r="207" spans="2:2" x14ac:dyDescent="0.25">
      <c r="B207" s="27" t="s">
        <v>365</v>
      </c>
    </row>
    <row r="208" spans="2:2" x14ac:dyDescent="0.25">
      <c r="B208" s="27" t="s">
        <v>366</v>
      </c>
    </row>
    <row r="209" spans="2:2" x14ac:dyDescent="0.25">
      <c r="B209" s="27" t="s">
        <v>367</v>
      </c>
    </row>
    <row r="210" spans="2:2" x14ac:dyDescent="0.25">
      <c r="B210" s="27" t="s">
        <v>368</v>
      </c>
    </row>
    <row r="211" spans="2:2" x14ac:dyDescent="0.25">
      <c r="B211" s="27" t="s">
        <v>369</v>
      </c>
    </row>
    <row r="212" spans="2:2" x14ac:dyDescent="0.25">
      <c r="B212" s="27" t="s">
        <v>370</v>
      </c>
    </row>
    <row r="213" spans="2:2" x14ac:dyDescent="0.25">
      <c r="B213" s="27" t="s">
        <v>371</v>
      </c>
    </row>
    <row r="214" spans="2:2" x14ac:dyDescent="0.25">
      <c r="B214" s="27" t="s">
        <v>372</v>
      </c>
    </row>
    <row r="215" spans="2:2" x14ac:dyDescent="0.25">
      <c r="B215" s="27" t="s">
        <v>373</v>
      </c>
    </row>
    <row r="216" spans="2:2" x14ac:dyDescent="0.25">
      <c r="B216" s="27" t="s">
        <v>374</v>
      </c>
    </row>
    <row r="217" spans="2:2" x14ac:dyDescent="0.25">
      <c r="B217" s="27" t="s">
        <v>375</v>
      </c>
    </row>
    <row r="218" spans="2:2" x14ac:dyDescent="0.25">
      <c r="B218" s="27" t="s">
        <v>376</v>
      </c>
    </row>
    <row r="219" spans="2:2" x14ac:dyDescent="0.25">
      <c r="B219" s="27" t="s">
        <v>377</v>
      </c>
    </row>
    <row r="220" spans="2:2" x14ac:dyDescent="0.25">
      <c r="B220" s="27" t="s">
        <v>378</v>
      </c>
    </row>
    <row r="221" spans="2:2" x14ac:dyDescent="0.25">
      <c r="B221" s="27" t="s">
        <v>379</v>
      </c>
    </row>
    <row r="222" spans="2:2" x14ac:dyDescent="0.25">
      <c r="B222" s="27" t="s">
        <v>380</v>
      </c>
    </row>
    <row r="223" spans="2:2" x14ac:dyDescent="0.25">
      <c r="B223" s="27" t="s">
        <v>381</v>
      </c>
    </row>
    <row r="224" spans="2:2" x14ac:dyDescent="0.25">
      <c r="B224" s="27" t="s">
        <v>382</v>
      </c>
    </row>
    <row r="225" spans="2:2" x14ac:dyDescent="0.25">
      <c r="B225" s="27" t="s">
        <v>383</v>
      </c>
    </row>
    <row r="226" spans="2:2" x14ac:dyDescent="0.25">
      <c r="B226" s="27" t="s">
        <v>384</v>
      </c>
    </row>
    <row r="227" spans="2:2" x14ac:dyDescent="0.25">
      <c r="B227" s="27" t="s">
        <v>385</v>
      </c>
    </row>
    <row r="228" spans="2:2" x14ac:dyDescent="0.25">
      <c r="B228" s="27" t="s">
        <v>386</v>
      </c>
    </row>
    <row r="229" spans="2:2" x14ac:dyDescent="0.25">
      <c r="B229" s="27" t="s">
        <v>387</v>
      </c>
    </row>
    <row r="230" spans="2:2" x14ac:dyDescent="0.25">
      <c r="B230" s="27" t="s">
        <v>388</v>
      </c>
    </row>
    <row r="231" spans="2:2" x14ac:dyDescent="0.25">
      <c r="B231" s="27" t="s">
        <v>389</v>
      </c>
    </row>
    <row r="232" spans="2:2" x14ac:dyDescent="0.25">
      <c r="B232" s="27" t="s">
        <v>390</v>
      </c>
    </row>
    <row r="233" spans="2:2" x14ac:dyDescent="0.25">
      <c r="B233" s="27" t="s">
        <v>391</v>
      </c>
    </row>
    <row r="234" spans="2:2" x14ac:dyDescent="0.25">
      <c r="B234" s="27" t="s">
        <v>392</v>
      </c>
    </row>
    <row r="235" spans="2:2" x14ac:dyDescent="0.25">
      <c r="B235" s="27" t="s">
        <v>393</v>
      </c>
    </row>
    <row r="236" spans="2:2" x14ac:dyDescent="0.25">
      <c r="B236" s="27" t="s">
        <v>394</v>
      </c>
    </row>
    <row r="237" spans="2:2" x14ac:dyDescent="0.25">
      <c r="B237" s="27" t="s">
        <v>395</v>
      </c>
    </row>
    <row r="238" spans="2:2" x14ac:dyDescent="0.25">
      <c r="B238" s="27" t="s">
        <v>396</v>
      </c>
    </row>
    <row r="239" spans="2:2" x14ac:dyDescent="0.25">
      <c r="B239" s="27" t="s">
        <v>397</v>
      </c>
    </row>
    <row r="240" spans="2:2" x14ac:dyDescent="0.25">
      <c r="B240" s="27" t="s">
        <v>398</v>
      </c>
    </row>
    <row r="241" spans="2:2" x14ac:dyDescent="0.25">
      <c r="B241" s="27" t="s">
        <v>399</v>
      </c>
    </row>
    <row r="242" spans="2:2" x14ac:dyDescent="0.25">
      <c r="B242" s="27" t="s">
        <v>400</v>
      </c>
    </row>
    <row r="243" spans="2:2" x14ac:dyDescent="0.25">
      <c r="B243" s="27" t="s">
        <v>401</v>
      </c>
    </row>
    <row r="244" spans="2:2" x14ac:dyDescent="0.25">
      <c r="B244" s="27" t="s">
        <v>402</v>
      </c>
    </row>
    <row r="245" spans="2:2" x14ac:dyDescent="0.25">
      <c r="B245" s="27" t="s">
        <v>403</v>
      </c>
    </row>
    <row r="246" spans="2:2" x14ac:dyDescent="0.25">
      <c r="B246" s="27" t="s">
        <v>404</v>
      </c>
    </row>
    <row r="247" spans="2:2" x14ac:dyDescent="0.25">
      <c r="B247" s="27" t="s">
        <v>405</v>
      </c>
    </row>
    <row r="248" spans="2:2" x14ac:dyDescent="0.25">
      <c r="B248" s="27" t="s">
        <v>406</v>
      </c>
    </row>
    <row r="249" spans="2:2" x14ac:dyDescent="0.25">
      <c r="B249" s="27" t="s">
        <v>407</v>
      </c>
    </row>
    <row r="250" spans="2:2" x14ac:dyDescent="0.25">
      <c r="B250" s="27" t="s">
        <v>408</v>
      </c>
    </row>
    <row r="251" spans="2:2" x14ac:dyDescent="0.25">
      <c r="B251" s="27" t="s">
        <v>409</v>
      </c>
    </row>
    <row r="252" spans="2:2" x14ac:dyDescent="0.25">
      <c r="B252" s="27" t="s">
        <v>410</v>
      </c>
    </row>
    <row r="253" spans="2:2" x14ac:dyDescent="0.25">
      <c r="B253" s="27" t="s">
        <v>411</v>
      </c>
    </row>
    <row r="254" spans="2:2" x14ac:dyDescent="0.25">
      <c r="B254" s="27" t="s">
        <v>412</v>
      </c>
    </row>
    <row r="255" spans="2:2" x14ac:dyDescent="0.25">
      <c r="B255" s="27" t="s">
        <v>413</v>
      </c>
    </row>
    <row r="256" spans="2:2" x14ac:dyDescent="0.25">
      <c r="B256" s="27" t="s">
        <v>414</v>
      </c>
    </row>
    <row r="257" spans="2:2" x14ac:dyDescent="0.25">
      <c r="B257" s="27" t="s">
        <v>415</v>
      </c>
    </row>
    <row r="258" spans="2:2" x14ac:dyDescent="0.25">
      <c r="B258" s="27" t="s">
        <v>416</v>
      </c>
    </row>
    <row r="259" spans="2:2" x14ac:dyDescent="0.25">
      <c r="B259" s="27" t="s">
        <v>417</v>
      </c>
    </row>
    <row r="260" spans="2:2" x14ac:dyDescent="0.25">
      <c r="B260" s="27" t="s">
        <v>418</v>
      </c>
    </row>
  </sheetData>
  <sortState ref="H3:H32">
    <sortCondition ref="H3"/>
  </sortState>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1 - Key Contact &amp; Payment</vt:lpstr>
      <vt:lpstr>Page 2 - Names &amp; Info</vt:lpstr>
      <vt:lpstr>FOR CALL CENTER USE</vt:lpstr>
      <vt:lpstr>OFFICE USE - 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Overmoyer</dc:creator>
  <cp:lastModifiedBy>Pearl Pereira</cp:lastModifiedBy>
  <dcterms:created xsi:type="dcterms:W3CDTF">2018-03-09T16:47:32Z</dcterms:created>
  <dcterms:modified xsi:type="dcterms:W3CDTF">2018-04-06T18:25:52Z</dcterms:modified>
</cp:coreProperties>
</file>